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9" i="1"/>
  <c r="M9"/>
  <c r="L9"/>
  <c r="I15"/>
  <c r="H15"/>
  <c r="F15"/>
  <c r="E15"/>
  <c r="D15"/>
  <c r="C15"/>
  <c r="D16" l="1"/>
  <c r="J9"/>
  <c r="I9"/>
  <c r="H9"/>
  <c r="E9"/>
</calcChain>
</file>

<file path=xl/sharedStrings.xml><?xml version="1.0" encoding="utf-8"?>
<sst xmlns="http://schemas.openxmlformats.org/spreadsheetml/2006/main" count="27" uniqueCount="24">
  <si>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</si>
  <si>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</si>
  <si>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</si>
  <si>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</si>
  <si>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</si>
  <si>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</si>
  <si>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</si>
  <si>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</si>
  <si>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</si>
  <si>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</si>
  <si>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</si>
  <si>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</si>
  <si>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</si>
  <si>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</si>
  <si>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</si>
  <si>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</si>
  <si>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</si>
  <si>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</si>
  <si>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αγοραπωλησίας ΠΡΟΣΥΜΦΩΝΟ</t>
  </si>
  <si>
    <t>πληρεξούσιο</t>
  </si>
  <si>
    <t>αγοραπωλησίας προσυμφώνου ΛΥΣΗ</t>
  </si>
  <si>
    <t>αγοραπωλησία</t>
  </si>
  <si>
    <t>ΑΝ όχι σε καθεστώς ΔΟΛΟΥ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</si>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</sst>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12" fillId="0" borderId="0" xfId="0" applyFont="1" applyAlignment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0" borderId="0" xfId="0" applyNumberFormat="1" applyFill="1"/>
    <xf numFmtId="43" fontId="0" fillId="4" borderId="0" xfId="1" applyFont="1" applyFill="1"/>
    <xf numFmtId="14" fontId="0" fillId="2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C4" sqref="C4:C7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8" t="s">
        <v>22</v>
      </c>
      <c r="I2" s="38"/>
      <c r="J2" s="38"/>
      <c r="L2" s="27"/>
      <c r="M2" s="27"/>
      <c r="N2" s="27"/>
      <c r="O2" s="22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6"/>
      <c r="I3" s="31" t="s">
        <v>6</v>
      </c>
      <c r="J3" s="31" t="s">
        <v>0</v>
      </c>
      <c r="L3" s="37" t="s">
        <v>11</v>
      </c>
      <c r="M3" s="37"/>
      <c r="N3" s="37"/>
      <c r="P3" s="6" t="s">
        <v>5</v>
      </c>
    </row>
    <row r="4" spans="1:18" ht="15" customHeight="1">
      <c r="A4" s="21" t="s">
        <v>7</v>
      </c>
      <c r="B4" s="11" t="s">
        <v>18</v>
      </c>
      <c r="C4" s="18" t="s">
        <v>23</v>
      </c>
      <c r="D4" s="35">
        <v>38618</v>
      </c>
      <c r="E4" s="15"/>
      <c r="F4" s="35">
        <v>45835</v>
      </c>
      <c r="G4" s="16"/>
      <c r="H4" s="15">
        <v>2398</v>
      </c>
      <c r="I4" s="32">
        <v>1424</v>
      </c>
      <c r="J4" s="32">
        <v>974</v>
      </c>
      <c r="K4" s="11"/>
      <c r="L4" s="11"/>
      <c r="M4" s="11"/>
      <c r="N4" s="11"/>
      <c r="O4" s="11"/>
      <c r="P4" s="11"/>
    </row>
    <row r="5" spans="1:18" ht="15" customHeight="1">
      <c r="A5" s="21" t="s">
        <v>8</v>
      </c>
      <c r="B5" s="11" t="s">
        <v>19</v>
      </c>
      <c r="C5" s="18" t="s">
        <v>23</v>
      </c>
      <c r="D5" s="35"/>
      <c r="E5" s="15"/>
      <c r="F5" s="35"/>
      <c r="G5" s="16"/>
      <c r="H5" s="15">
        <v>58</v>
      </c>
      <c r="I5" s="32">
        <v>25</v>
      </c>
      <c r="J5" s="32">
        <v>33</v>
      </c>
      <c r="K5" s="11"/>
      <c r="L5" s="11"/>
      <c r="M5" s="11"/>
      <c r="N5" s="11"/>
      <c r="O5" s="11"/>
      <c r="P5" s="11"/>
      <c r="R5" s="20"/>
    </row>
    <row r="6" spans="1:18" ht="15" customHeight="1">
      <c r="A6" s="21" t="s">
        <v>10</v>
      </c>
      <c r="B6" s="11" t="s">
        <v>20</v>
      </c>
      <c r="C6" s="18" t="s">
        <v>23</v>
      </c>
      <c r="D6" s="36">
        <v>38660</v>
      </c>
      <c r="E6" s="15"/>
      <c r="F6" s="35"/>
      <c r="G6" s="16"/>
      <c r="H6" s="15">
        <v>5599</v>
      </c>
      <c r="I6" s="32">
        <v>4752</v>
      </c>
      <c r="J6" s="32">
        <v>847</v>
      </c>
      <c r="K6" s="11"/>
      <c r="L6" s="17">
        <v>260</v>
      </c>
      <c r="M6" s="25"/>
      <c r="N6" s="26"/>
      <c r="O6" s="11"/>
      <c r="P6" s="11"/>
      <c r="R6" s="9"/>
    </row>
    <row r="7" spans="1:18" ht="15" customHeight="1">
      <c r="A7" s="21" t="s">
        <v>9</v>
      </c>
      <c r="B7" s="11" t="s">
        <v>21</v>
      </c>
      <c r="C7" s="18" t="s">
        <v>23</v>
      </c>
      <c r="D7" s="36"/>
      <c r="E7" s="15"/>
      <c r="F7" s="35"/>
      <c r="G7" s="16"/>
      <c r="H7" s="15">
        <v>3903</v>
      </c>
      <c r="I7" s="32">
        <v>2328</v>
      </c>
      <c r="J7" s="32">
        <v>1575</v>
      </c>
      <c r="K7" s="11"/>
      <c r="L7" s="17"/>
      <c r="M7" s="11"/>
      <c r="N7" s="11"/>
      <c r="O7" s="11"/>
      <c r="P7" s="33">
        <v>38664</v>
      </c>
      <c r="R7" s="9"/>
    </row>
    <row r="8" spans="1:18" ht="15" customHeight="1">
      <c r="A8" s="21"/>
      <c r="B8" s="11"/>
      <c r="C8" s="18"/>
      <c r="D8" s="14"/>
      <c r="E8" s="15"/>
      <c r="F8" s="15"/>
      <c r="G8" s="16"/>
      <c r="H8" s="32"/>
      <c r="I8" s="32"/>
      <c r="J8" s="32"/>
      <c r="K8" s="11"/>
      <c r="L8" s="17"/>
      <c r="M8" s="11"/>
      <c r="N8" s="11"/>
      <c r="O8" s="11"/>
      <c r="P8" s="33"/>
      <c r="R8" s="9"/>
    </row>
    <row r="9" spans="1:18" s="11" customFormat="1" ht="20.25">
      <c r="D9" s="10"/>
      <c r="E9" s="19">
        <f>SUM(E4:E7)</f>
        <v>0</v>
      </c>
      <c r="H9" s="19">
        <f>SUM(H4:H7)</f>
        <v>11958</v>
      </c>
      <c r="I9" s="30">
        <f>SUM(I4:I7)</f>
        <v>8529</v>
      </c>
      <c r="J9" s="30">
        <f>SUM(J4:J7)</f>
        <v>3429</v>
      </c>
      <c r="L9" s="23">
        <f>SUM(L4:L7)</f>
        <v>260</v>
      </c>
      <c r="M9" s="23">
        <f>SUM(M4:M7)</f>
        <v>0</v>
      </c>
      <c r="N9" s="19">
        <f>SUM(N4:N7)</f>
        <v>0</v>
      </c>
      <c r="Q9" s="1"/>
    </row>
    <row r="10" spans="1:18" s="11" customFormat="1" ht="15" customHeight="1">
      <c r="D10" s="10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24" t="s">
        <v>13</v>
      </c>
      <c r="D12" t="s">
        <v>4</v>
      </c>
      <c r="E12" s="8" t="s">
        <v>14</v>
      </c>
      <c r="F12" s="5" t="s">
        <v>15</v>
      </c>
      <c r="G12" s="11"/>
      <c r="H12" s="5" t="s">
        <v>17</v>
      </c>
      <c r="I12" s="5" t="s">
        <v>16</v>
      </c>
      <c r="K12" s="12"/>
      <c r="L12" s="12"/>
      <c r="M12" s="12"/>
      <c r="N12" s="12"/>
      <c r="O12" s="12"/>
      <c r="P12" s="13"/>
      <c r="Q12" s="1"/>
    </row>
    <row r="13" spans="1:18">
      <c r="A13" s="11"/>
      <c r="B13" s="11"/>
      <c r="C13" s="17">
        <v>2066.02</v>
      </c>
      <c r="D13" s="17">
        <v>501.19</v>
      </c>
      <c r="E13" s="17">
        <v>260</v>
      </c>
      <c r="F13" s="17">
        <v>82.47</v>
      </c>
      <c r="G13" s="11"/>
      <c r="H13" s="34"/>
      <c r="I13" s="17">
        <v>528.99</v>
      </c>
      <c r="K13" s="11"/>
      <c r="L13" s="11"/>
      <c r="M13" s="11"/>
      <c r="N13" s="11"/>
      <c r="O13" s="11"/>
      <c r="P13" s="11"/>
      <c r="Q13" s="1"/>
    </row>
    <row r="14" spans="1:18">
      <c r="C14" s="17"/>
      <c r="D14" s="17"/>
      <c r="E14" s="17"/>
      <c r="F14" s="17"/>
      <c r="G14" s="11"/>
      <c r="H14" s="17"/>
      <c r="I14" s="17"/>
      <c r="Q14" s="1"/>
    </row>
    <row r="15" spans="1:18" ht="15.75">
      <c r="C15" s="28">
        <f>SUM(C13:C14)</f>
        <v>2066.02</v>
      </c>
      <c r="D15" s="28">
        <f t="shared" ref="D15:F15" si="0">SUM(D13:D14)</f>
        <v>501.19</v>
      </c>
      <c r="E15" s="28">
        <f t="shared" si="0"/>
        <v>260</v>
      </c>
      <c r="F15" s="28">
        <f t="shared" si="0"/>
        <v>82.47</v>
      </c>
      <c r="G15" s="11"/>
      <c r="H15" s="28">
        <f t="shared" ref="H15:I15" si="1">SUM(H13:H14)</f>
        <v>0</v>
      </c>
      <c r="I15" s="28">
        <f t="shared" si="1"/>
        <v>528.99</v>
      </c>
      <c r="Q15" s="1"/>
    </row>
    <row r="16" spans="1:18" ht="15.75">
      <c r="C16" s="11" t="s">
        <v>12</v>
      </c>
      <c r="D16" s="29">
        <f>C15-D15</f>
        <v>1564.83</v>
      </c>
      <c r="E16" s="10"/>
      <c r="F16" s="11"/>
      <c r="G16" s="11"/>
      <c r="H16" s="11"/>
      <c r="I16" s="11"/>
      <c r="Q16" s="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5">
    <mergeCell ref="D4:D5"/>
    <mergeCell ref="D6:D7"/>
    <mergeCell ref="F4:F7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2026-06-22T02:20:30Z</dcterms:modified>
</cp:coreProperties>
</file>