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D30" i="1"/>
  <c r="I28"/>
  <c r="F28"/>
  <c r="E28"/>
  <c r="D28"/>
  <c r="C28"/>
  <c r="J22"/>
  <c r="I22"/>
  <c r="H22"/>
  <c r="E22"/>
  <c r="D13"/>
  <c r="E13"/>
  <c r="F13"/>
  <c r="I13"/>
  <c r="C13"/>
  <c r="D15" s="1"/>
  <c r="N7"/>
  <c r="M7"/>
  <c r="L7"/>
  <c r="J7" l="1"/>
  <c r="I7"/>
  <c r="H7"/>
  <c r="E7" l="1"/>
</calcChain>
</file>

<file path=xl/sharedStrings.xml><?xml version="1.0" encoding="utf-8"?>
<sst xmlns="http://schemas.openxmlformats.org/spreadsheetml/2006/main" count="36" uniqueCount="23">
  <si>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</si>
  <si>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</si>
  <si>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</si>
  <si>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</si>
  <si>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</si>
  <si>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</si>
  <si>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</si>
  <si>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έπρεπε</t>
  </si>
  <si>
    <t>1ο</t>
  </si>
  <si>
    <t>2ο</t>
  </si>
  <si>
    <t>3ο</t>
  </si>
  <si>
    <t>παππούς</t>
  </si>
  <si>
    <t>αρχικήΟφειλή</t>
  </si>
  <si>
    <t>διαφυγόντες κ-15-17</t>
  </si>
  <si>
    <t>διαφυγόνταΤαμεία</t>
  </si>
  <si>
    <t>διαφυγών φόροςΕισοδήματος</t>
  </si>
  <si>
    <t>διαφυγών ΦΠΑ</t>
  </si>
  <si>
    <t>καθεστώς πληρωμής κ-15-17 από παππού</t>
  </si>
  <si>
    <t>διανομή  αναγνώριση [ + 1 πολλαπλή</t>
  </si>
  <si>
    <t>κληρονομιάςΑΠΟΔΟΧΗ</t>
  </si>
  <si>
    <t>πώληση</t>
  </si>
  <si>
    <t>ΑΝ αγροτεμάχιο &amp; ΌΧΙ οικόπεδο</t>
  </si>
  <si>
    <t>ΑΝ όχι σε καθεστώς ΔΟΛΟΥ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</si>
</sst>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7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1"/>
      <color theme="1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 val="singleAccounting"/>
      <sz val="12"/>
      <color theme="1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43" fontId="11" fillId="0" borderId="0" xfId="1" applyFont="1" applyFill="1" applyBorder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43" fontId="12" fillId="0" borderId="0" xfId="0" applyNumberFormat="1" applyFont="1" applyFill="1"/>
    <xf numFmtId="0" fontId="0" fillId="0" borderId="0" xfId="0" applyFill="1" applyAlignment="1">
      <alignment horizontal="center"/>
    </xf>
    <xf numFmtId="0" fontId="0" fillId="0" borderId="0" xfId="0" applyAlignment="1"/>
    <xf numFmtId="43" fontId="2" fillId="0" borderId="0" xfId="0" applyNumberFormat="1" applyFont="1" applyFill="1"/>
    <xf numFmtId="164" fontId="10" fillId="4" borderId="0" xfId="1" applyNumberFormat="1" applyFont="1" applyFill="1" applyAlignment="1">
      <alignment horizontal="left"/>
    </xf>
    <xf numFmtId="14" fontId="8" fillId="0" borderId="0" xfId="0" applyNumberFormat="1" applyFont="1" applyFill="1"/>
    <xf numFmtId="14" fontId="16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14" fontId="0" fillId="0" borderId="0" xfId="1" applyNumberFormat="1" applyFont="1" applyFill="1" applyAlignment="1">
      <alignment wrapText="1"/>
    </xf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164" fontId="5" fillId="4" borderId="0" xfId="1" applyNumberFormat="1" applyFont="1" applyFill="1" applyAlignment="1"/>
    <xf numFmtId="14" fontId="0" fillId="4" borderId="0" xfId="0" applyNumberFormat="1" applyFill="1" applyAlignment="1"/>
    <xf numFmtId="164" fontId="5" fillId="3" borderId="0" xfId="1" applyNumberFormat="1" applyFont="1" applyFill="1" applyAlignment="1"/>
    <xf numFmtId="14" fontId="0" fillId="3" borderId="0" xfId="0" applyNumberFormat="1" applyFill="1" applyAlignment="1"/>
    <xf numFmtId="0" fontId="16" fillId="2" borderId="0" xfId="0" applyFont="1" applyFill="1" applyAlignment="1">
      <alignment horizontal="center"/>
    </xf>
    <xf numFmtId="164" fontId="15" fillId="5" borderId="0" xfId="1" applyNumberFormat="1" applyFont="1" applyFill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7"/>
  <sheetViews>
    <sheetView tabSelected="1" workbookViewId="0">
      <selection activeCell="F19" sqref="F19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5546875" customWidth="1"/>
    <col min="9" max="9" width="12.109375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21" thickBot="1">
      <c r="D2" s="39" t="s">
        <v>11</v>
      </c>
      <c r="E2" s="39"/>
      <c r="H2" s="40" t="s">
        <v>22</v>
      </c>
      <c r="I2" s="40"/>
      <c r="J2" s="40"/>
      <c r="L2" s="23"/>
      <c r="M2" s="23"/>
      <c r="N2" s="23"/>
      <c r="O2" s="23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16"/>
      <c r="I3" s="32" t="s">
        <v>6</v>
      </c>
      <c r="J3" s="32" t="s">
        <v>0</v>
      </c>
      <c r="L3" s="41" t="s">
        <v>17</v>
      </c>
      <c r="M3" s="41"/>
      <c r="N3" s="41"/>
      <c r="P3" s="6" t="s">
        <v>5</v>
      </c>
    </row>
    <row r="4" spans="1:18" ht="15" customHeight="1">
      <c r="A4" s="22" t="s">
        <v>8</v>
      </c>
      <c r="B4" s="11" t="s">
        <v>18</v>
      </c>
      <c r="C4" s="10">
        <v>4607</v>
      </c>
      <c r="D4" s="31">
        <v>29276</v>
      </c>
      <c r="E4" s="14">
        <v>8859810</v>
      </c>
      <c r="F4" s="15">
        <v>45925</v>
      </c>
      <c r="G4" s="16"/>
      <c r="H4" s="33">
        <v>2686613</v>
      </c>
      <c r="I4" s="33">
        <v>1827511</v>
      </c>
      <c r="J4" s="33">
        <v>859102</v>
      </c>
      <c r="K4" s="11"/>
      <c r="M4" s="11"/>
      <c r="N4" s="11"/>
      <c r="O4" s="11"/>
      <c r="P4" s="27"/>
    </row>
    <row r="5" spans="1:18" ht="15" customHeight="1">
      <c r="A5" s="22" t="s">
        <v>9</v>
      </c>
      <c r="B5" s="11" t="s">
        <v>20</v>
      </c>
      <c r="C5" s="10">
        <v>7917</v>
      </c>
      <c r="D5" s="31">
        <v>31917</v>
      </c>
      <c r="E5" s="34"/>
      <c r="F5" s="35"/>
      <c r="G5" s="16"/>
      <c r="H5" s="33"/>
      <c r="I5" s="33"/>
      <c r="J5" s="33"/>
      <c r="K5" s="11"/>
      <c r="L5" s="11"/>
      <c r="M5" s="11"/>
      <c r="N5" s="11"/>
      <c r="O5" s="11"/>
      <c r="P5" s="27"/>
      <c r="R5" s="20"/>
    </row>
    <row r="6" spans="1:18" ht="15" customHeight="1">
      <c r="A6" s="22" t="s">
        <v>10</v>
      </c>
      <c r="B6" s="11" t="s">
        <v>19</v>
      </c>
      <c r="C6" s="10">
        <v>12449</v>
      </c>
      <c r="D6" s="31">
        <v>34974</v>
      </c>
      <c r="E6" s="36"/>
      <c r="F6" s="37"/>
      <c r="G6" s="16"/>
      <c r="H6" s="33"/>
      <c r="I6" s="33"/>
      <c r="J6" s="33"/>
      <c r="K6" s="11"/>
      <c r="L6" s="11"/>
      <c r="M6" s="17"/>
      <c r="N6" s="10"/>
      <c r="O6" s="11"/>
      <c r="P6" s="26"/>
      <c r="R6" s="9"/>
    </row>
    <row r="7" spans="1:18" s="11" customFormat="1" ht="20.25">
      <c r="D7" s="10"/>
      <c r="E7" s="19">
        <f>SUM(E4:E6)</f>
        <v>8859810</v>
      </c>
      <c r="H7" s="19">
        <f>SUM(H4:H6)</f>
        <v>2686613</v>
      </c>
      <c r="I7" s="30">
        <f>SUM(I4:I6)</f>
        <v>1827511</v>
      </c>
      <c r="J7" s="30">
        <f>SUM(J4:J6)</f>
        <v>859102</v>
      </c>
      <c r="L7" s="24">
        <f>SUM(L3:L6)</f>
        <v>0</v>
      </c>
      <c r="M7" s="24">
        <f>SUM(M3:M6)</f>
        <v>0</v>
      </c>
      <c r="N7" s="19">
        <f>SUM(N3:N6)</f>
        <v>0</v>
      </c>
      <c r="Q7" s="1"/>
    </row>
    <row r="8" spans="1:18" s="11" customFormat="1" ht="15" customHeight="1">
      <c r="D8" s="10"/>
      <c r="Q8" s="1"/>
    </row>
    <row r="9" spans="1:18">
      <c r="A9" s="11"/>
      <c r="B9" s="11"/>
      <c r="C9" s="10"/>
      <c r="D9" s="7"/>
      <c r="E9" s="11"/>
      <c r="F9" s="10"/>
      <c r="G9" s="11"/>
      <c r="H9" s="11"/>
      <c r="I9" s="11"/>
      <c r="J9" s="11"/>
      <c r="K9" s="11"/>
      <c r="L9" s="11"/>
      <c r="M9" s="11"/>
      <c r="N9" s="11"/>
      <c r="O9" s="11"/>
      <c r="P9" s="11"/>
      <c r="Q9" s="1"/>
    </row>
    <row r="10" spans="1:18">
      <c r="A10" s="11"/>
      <c r="B10" s="11"/>
      <c r="C10" s="10" t="s">
        <v>7</v>
      </c>
      <c r="D10" s="7" t="s">
        <v>4</v>
      </c>
      <c r="E10" s="8" t="s">
        <v>13</v>
      </c>
      <c r="F10" s="5" t="s">
        <v>14</v>
      </c>
      <c r="G10" s="11"/>
      <c r="H10" s="5" t="s">
        <v>16</v>
      </c>
      <c r="I10" s="5" t="s">
        <v>15</v>
      </c>
      <c r="J10" s="12"/>
      <c r="K10" s="12"/>
      <c r="L10" s="12"/>
      <c r="M10" s="12"/>
      <c r="N10" s="12"/>
      <c r="O10" s="12"/>
      <c r="P10" s="13"/>
      <c r="Q10" s="1"/>
    </row>
    <row r="11" spans="1:18">
      <c r="A11" s="11"/>
      <c r="B11" s="11"/>
      <c r="C11" s="17">
        <v>1312.06</v>
      </c>
      <c r="D11" s="17">
        <v>1.1499999999999999</v>
      </c>
      <c r="E11" s="17">
        <v>169.56</v>
      </c>
      <c r="F11" s="17">
        <v>169.56</v>
      </c>
      <c r="G11" s="17"/>
      <c r="H11" s="25"/>
      <c r="I11" s="21">
        <v>342.11</v>
      </c>
      <c r="J11" s="11"/>
      <c r="K11" s="11"/>
      <c r="L11" s="11"/>
      <c r="M11" s="11"/>
      <c r="N11" s="11"/>
      <c r="O11" s="11"/>
      <c r="P11" s="11"/>
      <c r="Q11" s="1"/>
    </row>
    <row r="12" spans="1:18">
      <c r="A12" s="11"/>
      <c r="B12" s="11"/>
      <c r="C12" s="17"/>
      <c r="D12" s="17"/>
      <c r="E12" s="17"/>
      <c r="F12" s="17"/>
      <c r="G12" s="17"/>
      <c r="H12" s="17"/>
      <c r="I12" s="21"/>
      <c r="J12" s="11"/>
      <c r="K12" s="11"/>
      <c r="L12" s="11"/>
      <c r="M12" s="11"/>
      <c r="N12" s="11"/>
      <c r="O12" s="11"/>
      <c r="P12" s="11"/>
      <c r="Q12" s="1"/>
    </row>
    <row r="13" spans="1:18" ht="15.75">
      <c r="A13" s="11"/>
      <c r="B13" s="11"/>
      <c r="C13" s="28">
        <f>SUM(C11:C12)</f>
        <v>1312.06</v>
      </c>
      <c r="D13" s="28">
        <f t="shared" ref="D13:I13" si="0">SUM(D11:D12)</f>
        <v>1.1499999999999999</v>
      </c>
      <c r="E13" s="28">
        <f t="shared" si="0"/>
        <v>169.56</v>
      </c>
      <c r="F13" s="28">
        <f t="shared" si="0"/>
        <v>169.56</v>
      </c>
      <c r="G13" s="28"/>
      <c r="H13" s="25"/>
      <c r="I13" s="28">
        <f t="shared" si="0"/>
        <v>342.11</v>
      </c>
      <c r="J13" s="11"/>
      <c r="K13" s="11"/>
      <c r="L13" s="11"/>
      <c r="M13" s="11"/>
      <c r="N13" s="11"/>
      <c r="O13" s="11"/>
      <c r="P13" s="11"/>
      <c r="Q13" s="1"/>
    </row>
    <row r="14" spans="1:18">
      <c r="C14" s="17"/>
      <c r="D14" s="17"/>
      <c r="E14" s="17"/>
      <c r="F14" s="17"/>
      <c r="G14" s="17"/>
      <c r="H14" s="17"/>
      <c r="I14" s="18"/>
      <c r="J14" s="11"/>
    </row>
    <row r="15" spans="1:18" ht="15.75">
      <c r="C15" s="11" t="s">
        <v>12</v>
      </c>
      <c r="D15" s="29">
        <f>C13-D13</f>
        <v>1310.9099999999999</v>
      </c>
      <c r="E15" s="17"/>
      <c r="F15" s="17"/>
      <c r="G15" s="17"/>
      <c r="H15" s="17"/>
      <c r="I15" s="18"/>
      <c r="J15" s="11"/>
    </row>
    <row r="16" spans="1:18">
      <c r="C16" s="17"/>
      <c r="D16" s="7"/>
      <c r="E16" s="11"/>
      <c r="F16" s="30"/>
      <c r="G16" s="17"/>
      <c r="H16" s="17"/>
      <c r="I16" s="17"/>
      <c r="J16" s="11"/>
    </row>
    <row r="17" spans="1:10" s="5" customFormat="1" ht="11.25">
      <c r="D17" s="8"/>
    </row>
    <row r="18" spans="1:10" s="5" customFormat="1" ht="15.75">
      <c r="A18" s="11"/>
      <c r="B18" s="11"/>
      <c r="C18" s="38" t="s">
        <v>21</v>
      </c>
      <c r="D18" s="38"/>
      <c r="E18" s="38"/>
      <c r="F18" s="38"/>
      <c r="G18" s="11"/>
      <c r="H18" s="11"/>
      <c r="I18" s="11"/>
      <c r="J18" s="11"/>
    </row>
    <row r="19" spans="1:10" s="5" customFormat="1" ht="15.75">
      <c r="A19" s="22" t="s">
        <v>8</v>
      </c>
      <c r="B19" s="11" t="s">
        <v>18</v>
      </c>
      <c r="C19" s="10">
        <v>4607</v>
      </c>
      <c r="D19" s="31">
        <v>29276</v>
      </c>
      <c r="E19" s="14">
        <v>6463371</v>
      </c>
      <c r="F19" s="15">
        <v>45925</v>
      </c>
      <c r="G19" s="16"/>
      <c r="H19" s="33">
        <v>1948543</v>
      </c>
      <c r="I19" s="33">
        <v>1285218</v>
      </c>
      <c r="J19" s="33">
        <v>663325</v>
      </c>
    </row>
    <row r="20" spans="1:10" s="5" customFormat="1" ht="15.75">
      <c r="A20" s="22" t="s">
        <v>9</v>
      </c>
      <c r="B20" s="11" t="s">
        <v>20</v>
      </c>
      <c r="C20" s="10">
        <v>7917</v>
      </c>
      <c r="D20" s="31">
        <v>31917</v>
      </c>
      <c r="E20" s="34"/>
      <c r="F20" s="35"/>
      <c r="G20" s="16"/>
      <c r="H20" s="33"/>
      <c r="I20" s="33"/>
      <c r="J20" s="33"/>
    </row>
    <row r="21" spans="1:10" s="5" customFormat="1" ht="15.75">
      <c r="A21" s="22" t="s">
        <v>10</v>
      </c>
      <c r="B21" s="11" t="s">
        <v>19</v>
      </c>
      <c r="C21" s="10">
        <v>12449</v>
      </c>
      <c r="D21" s="31">
        <v>34974</v>
      </c>
      <c r="E21" s="36"/>
      <c r="F21" s="37"/>
      <c r="G21" s="16"/>
      <c r="H21" s="33"/>
      <c r="I21" s="33"/>
      <c r="J21" s="33"/>
    </row>
    <row r="22" spans="1:10" s="5" customFormat="1" ht="20.25">
      <c r="A22" s="11"/>
      <c r="B22" s="11"/>
      <c r="C22" s="11"/>
      <c r="D22" s="10"/>
      <c r="E22" s="19">
        <f>SUM(E19:E21)</f>
        <v>6463371</v>
      </c>
      <c r="F22" s="11"/>
      <c r="G22" s="11"/>
      <c r="H22" s="19">
        <f>SUM(H19:H21)</f>
        <v>1948543</v>
      </c>
      <c r="I22" s="30">
        <f>SUM(I19:I21)</f>
        <v>1285218</v>
      </c>
      <c r="J22" s="30">
        <f>SUM(J19:J21)</f>
        <v>663325</v>
      </c>
    </row>
    <row r="23" spans="1:10" s="5" customFormat="1" ht="11.25">
      <c r="D23" s="8"/>
    </row>
    <row r="24" spans="1:10" s="5" customFormat="1" ht="11.25">
      <c r="D24" s="8"/>
    </row>
    <row r="25" spans="1:10" s="5" customFormat="1">
      <c r="C25" s="10" t="s">
        <v>7</v>
      </c>
      <c r="D25" s="7" t="s">
        <v>4</v>
      </c>
      <c r="E25" s="8" t="s">
        <v>13</v>
      </c>
      <c r="F25" s="5" t="s">
        <v>14</v>
      </c>
      <c r="G25" s="11"/>
      <c r="H25" s="5" t="s">
        <v>16</v>
      </c>
      <c r="I25" s="5" t="s">
        <v>15</v>
      </c>
      <c r="J25" s="12"/>
    </row>
    <row r="26" spans="1:10" s="5" customFormat="1">
      <c r="C26" s="17">
        <v>966.42</v>
      </c>
      <c r="D26" s="17">
        <v>1.1499999999999999</v>
      </c>
      <c r="E26" s="17">
        <v>84.78</v>
      </c>
      <c r="F26" s="17">
        <v>130.53</v>
      </c>
      <c r="G26" s="17"/>
      <c r="H26" s="25"/>
      <c r="I26" s="21">
        <v>263.86</v>
      </c>
      <c r="J26" s="11"/>
    </row>
    <row r="27" spans="1:10" s="5" customFormat="1">
      <c r="C27" s="17"/>
      <c r="D27" s="17"/>
      <c r="E27" s="17"/>
      <c r="F27" s="17"/>
      <c r="G27" s="17"/>
      <c r="H27" s="17"/>
      <c r="I27" s="21"/>
      <c r="J27" s="11"/>
    </row>
    <row r="28" spans="1:10" s="5" customFormat="1" ht="15.75">
      <c r="C28" s="28">
        <f>SUM(C26:C27)</f>
        <v>966.42</v>
      </c>
      <c r="D28" s="28">
        <f t="shared" ref="D28:F28" si="1">SUM(D26:D27)</f>
        <v>1.1499999999999999</v>
      </c>
      <c r="E28" s="28">
        <f t="shared" si="1"/>
        <v>84.78</v>
      </c>
      <c r="F28" s="28">
        <f t="shared" si="1"/>
        <v>130.53</v>
      </c>
      <c r="G28" s="28"/>
      <c r="H28" s="25"/>
      <c r="I28" s="28">
        <f t="shared" ref="I28" si="2">SUM(I26:I27)</f>
        <v>263.86</v>
      </c>
      <c r="J28" s="11"/>
    </row>
    <row r="29" spans="1:10" s="5" customFormat="1">
      <c r="C29" s="17"/>
      <c r="D29" s="17"/>
      <c r="E29" s="17"/>
      <c r="F29" s="17"/>
      <c r="G29" s="17"/>
      <c r="H29" s="17"/>
      <c r="I29" s="18"/>
      <c r="J29" s="11"/>
    </row>
    <row r="30" spans="1:10" s="5" customFormat="1" ht="15.75">
      <c r="C30" s="11" t="s">
        <v>12</v>
      </c>
      <c r="D30" s="29">
        <f>C28-D28</f>
        <v>965.27</v>
      </c>
      <c r="E30" s="17"/>
      <c r="F30" s="17"/>
      <c r="G30" s="17"/>
      <c r="H30" s="17"/>
      <c r="I30" s="18"/>
      <c r="J30" s="11"/>
    </row>
    <row r="31" spans="1:10" s="5" customFormat="1" ht="11.25">
      <c r="D31" s="8"/>
    </row>
    <row r="32" spans="1:10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</sheetData>
  <mergeCells count="4">
    <mergeCell ref="C18:F18"/>
    <mergeCell ref="D2:E2"/>
    <mergeCell ref="H2:J2"/>
    <mergeCell ref="L3:N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2026-06-15T16:05:42Z</dcterms:modified>
</cp:coreProperties>
</file>