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5"/>
  <c r="H15"/>
  <c r="F15"/>
  <c r="E15"/>
  <c r="D15"/>
  <c r="C15"/>
  <c r="D16" l="1"/>
  <c r="J8"/>
  <c r="I8"/>
  <c r="H8"/>
  <c r="E8"/>
</calcChain>
</file>

<file path=xl/sharedStrings.xml><?xml version="1.0" encoding="utf-8"?>
<sst xmlns="http://schemas.openxmlformats.org/spreadsheetml/2006/main" count="21" uniqueCount="21">
  <si>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</si>
  <si>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</si>
  <si>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</si>
  <si>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</si>
  <si>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</si>
  <si>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</si>
  <si>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</si>
  <si>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</si>
  <si>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</si>
  <si>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</si>
  <si>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</si>
  <si>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</si>
  <si>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</si>
  <si>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</si>
  <si>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</si>
  <si>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</si>
  <si>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</si>
  <si>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</si>
  <si>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γονική [ + 1 πολλαπλή</t>
  </si>
  <si>
    <t>δωρεά χρημάτων σε περιοδικές παροχές [ + 1 πολλαπλή</t>
  </si>
  <si>
    <t>δωρεά χρημάτων σε περιοδικές παροχές ΠΑΥΣΗ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</si>
</sst>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6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9"/>
  <sheetViews>
    <sheetView tabSelected="1" workbookViewId="0">
      <selection activeCell="N25" sqref="N2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33"/>
      <c r="M2" s="33"/>
      <c r="N2" s="3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7" t="s">
        <v>10</v>
      </c>
      <c r="M3" s="37"/>
      <c r="N3" s="37"/>
      <c r="P3" s="6" t="s">
        <v>5</v>
      </c>
    </row>
    <row r="4" spans="1:18" ht="15" customHeight="1">
      <c r="A4" s="23" t="s">
        <v>7</v>
      </c>
      <c r="B4" s="11" t="s">
        <v>18</v>
      </c>
      <c r="C4" s="10">
        <v>6882</v>
      </c>
      <c r="D4" s="14">
        <v>39198</v>
      </c>
      <c r="E4" s="15">
        <v>3714</v>
      </c>
      <c r="F4" s="38">
        <v>45570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40" t="s">
        <v>19</v>
      </c>
      <c r="C5" s="10">
        <v>6883</v>
      </c>
      <c r="D5" s="14">
        <v>39198</v>
      </c>
      <c r="E5" s="15">
        <v>69768</v>
      </c>
      <c r="F5" s="38"/>
      <c r="G5" s="17"/>
      <c r="H5" s="29"/>
      <c r="I5" s="29"/>
      <c r="J5" s="29"/>
      <c r="K5" s="11"/>
      <c r="L5" s="18">
        <v>130</v>
      </c>
      <c r="M5" s="11"/>
      <c r="N5" s="10">
        <v>1061</v>
      </c>
      <c r="O5" s="11"/>
      <c r="P5" s="24"/>
      <c r="R5" s="22"/>
    </row>
    <row r="6" spans="1:18" ht="15" customHeight="1">
      <c r="A6" s="23" t="s">
        <v>9</v>
      </c>
      <c r="B6" s="40" t="s">
        <v>20</v>
      </c>
      <c r="C6" s="10">
        <v>13585</v>
      </c>
      <c r="D6" s="14">
        <v>42735</v>
      </c>
      <c r="E6" s="15">
        <v>3171</v>
      </c>
      <c r="F6" s="38"/>
      <c r="G6" s="17"/>
      <c r="H6" s="29"/>
      <c r="I6" s="29"/>
      <c r="J6" s="29"/>
      <c r="K6" s="11"/>
      <c r="L6" s="18"/>
      <c r="M6" s="18"/>
      <c r="N6" s="18"/>
      <c r="O6" s="11"/>
      <c r="P6" s="34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76653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SUM(L5:L7)</f>
        <v>130</v>
      </c>
      <c r="M8" s="26">
        <f>SUM(M5:M7)</f>
        <v>0</v>
      </c>
      <c r="N8" s="21">
        <f>SUM(N5:N7)</f>
        <v>1061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5021.8999999999996</v>
      </c>
      <c r="D12" s="18">
        <v>4907.53</v>
      </c>
      <c r="E12" s="18">
        <v>43.05</v>
      </c>
      <c r="F12" s="18">
        <v>17.559999999999999</v>
      </c>
      <c r="G12" s="11"/>
      <c r="H12" s="29"/>
      <c r="I12" s="18">
        <v>191.13</v>
      </c>
      <c r="K12" s="11"/>
      <c r="L12" s="11"/>
      <c r="M12" s="11"/>
      <c r="N12" s="11"/>
      <c r="O12" s="11"/>
      <c r="P12" s="11"/>
      <c r="Q12" s="1"/>
    </row>
    <row r="13" spans="1:18">
      <c r="A13" s="11"/>
      <c r="B13" s="11"/>
      <c r="C13" s="18">
        <v>5034.1899999999996</v>
      </c>
      <c r="D13" s="18">
        <v>296.92</v>
      </c>
      <c r="E13" s="18">
        <v>975</v>
      </c>
      <c r="F13" s="18">
        <v>1</v>
      </c>
      <c r="G13" s="11"/>
      <c r="H13" s="41">
        <v>87.43</v>
      </c>
      <c r="I13" s="18">
        <v>163.94</v>
      </c>
      <c r="K13" s="11"/>
      <c r="L13" s="11"/>
      <c r="M13" s="11"/>
      <c r="N13" s="11"/>
      <c r="O13" s="11"/>
      <c r="P13" s="11"/>
      <c r="Q13" s="1"/>
    </row>
    <row r="14" spans="1:18">
      <c r="C14" s="18"/>
      <c r="D14" s="18"/>
      <c r="E14" s="18"/>
      <c r="F14" s="18"/>
      <c r="G14" s="11"/>
      <c r="H14" s="18"/>
      <c r="I14" s="18"/>
      <c r="Q14" s="1"/>
    </row>
    <row r="15" spans="1:18" ht="15.75">
      <c r="C15" s="35">
        <f>SUM(C12:C14)</f>
        <v>10056.09</v>
      </c>
      <c r="D15" s="35">
        <f t="shared" ref="D15:F15" si="0">SUM(D12:D14)</f>
        <v>5204.45</v>
      </c>
      <c r="E15" s="35">
        <f t="shared" si="0"/>
        <v>1018.05</v>
      </c>
      <c r="F15" s="35">
        <f t="shared" si="0"/>
        <v>18.559999999999999</v>
      </c>
      <c r="G15" s="11"/>
      <c r="H15" s="35">
        <f t="shared" ref="H15:I15" si="1">SUM(H12:H14)</f>
        <v>87.43</v>
      </c>
      <c r="I15" s="35">
        <f t="shared" si="1"/>
        <v>355.07</v>
      </c>
      <c r="Q15" s="1"/>
    </row>
    <row r="16" spans="1:18" ht="15.75">
      <c r="C16" s="11" t="s">
        <v>12</v>
      </c>
      <c r="D16" s="36">
        <f>C15-D15</f>
        <v>4851.6400000000003</v>
      </c>
      <c r="E16" s="10"/>
      <c r="F16" s="11"/>
      <c r="G16" s="11"/>
      <c r="H16" s="11"/>
      <c r="I16" s="11"/>
      <c r="Q16" s="1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</sheetData>
  <mergeCells count="3">
    <mergeCell ref="F4:F6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2026-06-14T17:37:58Z</dcterms:modified>
</cp:coreProperties>
</file>