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I14" i="1"/>
  <c r="H14"/>
  <c r="F14"/>
  <c r="E14"/>
  <c r="D14"/>
  <c r="C14"/>
  <c r="D15" l="1"/>
  <c r="N8"/>
  <c r="M8"/>
  <c r="L8"/>
  <c r="J8"/>
  <c r="I8"/>
  <c r="H8"/>
  <c r="E8"/>
</calcChain>
</file>

<file path=xl/sharedStrings.xml><?xml version="1.0" encoding="utf-8"?>
<sst xmlns="http://schemas.openxmlformats.org/spreadsheetml/2006/main" count="24" uniqueCount="22">
  <si>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</si>
  <si>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</si>
  <si>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</si>
  <si>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</si>
  <si>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</si>
  <si>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</si>
  <si>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</si>
  <si>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</si>
  <si>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</si>
  <si>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</si>
  <si>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</si>
  <si>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</si>
  <si>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</si>
  <si>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</si>
  <si>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</si>
  <si>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</si>
  <si>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</si>
  <si>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</si>
  <si>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αγοραπωλησίας ΠΡΟΣΥΜΦΩΝΟ</t>
  </si>
  <si>
    <t>αγοραπωλησίας προσυμφώνου ΛΥΣΗ</t>
  </si>
  <si>
    <t>αγοραπωλησία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</si>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</sst>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5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0" fontId="13" fillId="0" borderId="0" xfId="0" applyFont="1" applyAlignment="1"/>
    <xf numFmtId="14" fontId="8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43" fontId="0" fillId="3" borderId="0" xfId="1" applyFont="1" applyFill="1"/>
    <xf numFmtId="43" fontId="2" fillId="3" borderId="0" xfId="1" applyFont="1" applyFill="1"/>
    <xf numFmtId="164" fontId="10" fillId="0" borderId="0" xfId="1" applyNumberFormat="1" applyFont="1" applyFill="1" applyAlignment="1"/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E21" sqref="E21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9" t="s">
        <v>11</v>
      </c>
      <c r="I2" s="39"/>
      <c r="J2" s="39"/>
      <c r="L2" s="28"/>
      <c r="M2" s="28"/>
      <c r="N2" s="28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/>
      <c r="I3" s="33" t="s">
        <v>6</v>
      </c>
      <c r="J3" s="33" t="s">
        <v>0</v>
      </c>
      <c r="L3" s="38" t="s">
        <v>10</v>
      </c>
      <c r="M3" s="38"/>
      <c r="N3" s="38"/>
      <c r="P3" s="6" t="s">
        <v>5</v>
      </c>
    </row>
    <row r="4" spans="1:18" ht="15" customHeight="1">
      <c r="A4" s="23" t="s">
        <v>7</v>
      </c>
      <c r="B4" s="11" t="s">
        <v>18</v>
      </c>
      <c r="C4" s="19" t="s">
        <v>21</v>
      </c>
      <c r="D4" s="14">
        <v>42555</v>
      </c>
      <c r="E4" s="15">
        <v>4657</v>
      </c>
      <c r="F4" s="40">
        <v>45994</v>
      </c>
      <c r="G4" s="17"/>
      <c r="H4" s="37">
        <v>1811</v>
      </c>
      <c r="I4" s="34">
        <v>1288</v>
      </c>
      <c r="J4" s="34">
        <v>523</v>
      </c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19</v>
      </c>
      <c r="C5" s="19" t="s">
        <v>21</v>
      </c>
      <c r="D5" s="14">
        <v>42648</v>
      </c>
      <c r="E5" s="15">
        <v>1507</v>
      </c>
      <c r="F5" s="40"/>
      <c r="G5" s="17"/>
      <c r="H5" s="37">
        <v>588</v>
      </c>
      <c r="I5" s="34">
        <v>420</v>
      </c>
      <c r="J5" s="34">
        <v>168</v>
      </c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9</v>
      </c>
      <c r="B6" s="11" t="s">
        <v>20</v>
      </c>
      <c r="C6" s="19" t="s">
        <v>21</v>
      </c>
      <c r="D6" s="14">
        <v>42648</v>
      </c>
      <c r="E6" s="15">
        <v>15260</v>
      </c>
      <c r="F6" s="40"/>
      <c r="G6" s="17"/>
      <c r="H6" s="37">
        <v>5358</v>
      </c>
      <c r="I6" s="34">
        <v>3822</v>
      </c>
      <c r="J6" s="34">
        <v>1536</v>
      </c>
      <c r="K6" s="11"/>
      <c r="L6" s="18"/>
      <c r="M6" s="11"/>
      <c r="N6" s="11"/>
      <c r="O6" s="11"/>
      <c r="P6" s="29">
        <v>43706</v>
      </c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34"/>
      <c r="I7" s="34"/>
      <c r="J7" s="34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21424</v>
      </c>
      <c r="H8" s="21">
        <f>SUM(H4:H7)</f>
        <v>7757</v>
      </c>
      <c r="I8" s="32">
        <f>SUM(I4:I7)</f>
        <v>5530</v>
      </c>
      <c r="J8" s="32">
        <f>SUM(J4:J7)</f>
        <v>2227</v>
      </c>
      <c r="L8" s="26">
        <f>SUM(L6:L7)</f>
        <v>0</v>
      </c>
      <c r="M8" s="26">
        <f>SUM(M6:M7)</f>
        <v>0</v>
      </c>
      <c r="N8" s="21">
        <f>SUM(N6:N7)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7" t="s">
        <v>13</v>
      </c>
      <c r="D11" t="s">
        <v>4</v>
      </c>
      <c r="E11" s="8" t="s">
        <v>14</v>
      </c>
      <c r="F11" s="5" t="s">
        <v>15</v>
      </c>
      <c r="G11" s="11"/>
      <c r="H11" s="5" t="s">
        <v>17</v>
      </c>
      <c r="I11" s="5" t="s">
        <v>16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3164.92</v>
      </c>
      <c r="D12" s="18">
        <v>537.86</v>
      </c>
      <c r="E12" s="35"/>
      <c r="F12" s="18">
        <v>8.5</v>
      </c>
      <c r="G12" s="11"/>
      <c r="H12" s="18">
        <v>506.66</v>
      </c>
      <c r="I12" s="18">
        <v>952.38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0">
        <f>SUM(C12:C13)</f>
        <v>3164.92</v>
      </c>
      <c r="D14" s="30">
        <f t="shared" ref="D14:F14" si="0">SUM(D12:D13)</f>
        <v>537.86</v>
      </c>
      <c r="E14" s="36">
        <f t="shared" si="0"/>
        <v>0</v>
      </c>
      <c r="F14" s="30">
        <f t="shared" si="0"/>
        <v>8.5</v>
      </c>
      <c r="G14" s="11"/>
      <c r="H14" s="30">
        <f t="shared" ref="H14:I14" si="1">SUM(H12:H13)</f>
        <v>506.66</v>
      </c>
      <c r="I14" s="30">
        <f t="shared" si="1"/>
        <v>952.38</v>
      </c>
      <c r="Q14" s="1"/>
    </row>
    <row r="15" spans="1:18" ht="15.75">
      <c r="C15" s="11" t="s">
        <v>12</v>
      </c>
      <c r="D15" s="31">
        <f>C14-D14</f>
        <v>2627.06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3">
    <mergeCell ref="L3:N3"/>
    <mergeCell ref="H2:J2"/>
    <mergeCell ref="F4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2026-06-14T06:45:04Z</dcterms:modified>
</cp:coreProperties>
</file>