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H24" i="1"/>
  <c r="H25"/>
  <c r="H26"/>
  <c r="H27"/>
  <c r="H28"/>
  <c r="H29"/>
  <c r="H30"/>
  <c r="H31"/>
  <c r="H32"/>
  <c r="H33"/>
  <c r="H34"/>
  <c r="H35"/>
  <c r="H36"/>
  <c r="H37"/>
  <c r="H38"/>
  <c r="H39"/>
  <c r="H40"/>
  <c r="H23"/>
  <c r="I24"/>
  <c r="I25"/>
  <c r="I26"/>
  <c r="I27"/>
  <c r="I28"/>
  <c r="I29"/>
  <c r="I30"/>
  <c r="I31"/>
  <c r="I32"/>
  <c r="I33"/>
  <c r="I34"/>
  <c r="I35"/>
  <c r="I36"/>
  <c r="I37"/>
  <c r="I38"/>
  <c r="I39"/>
  <c r="I40"/>
  <c r="I23"/>
  <c r="D18" l="1"/>
  <c r="D16"/>
  <c r="E16"/>
  <c r="F16"/>
  <c r="I16"/>
  <c r="C16"/>
  <c r="I48"/>
  <c r="N10"/>
  <c r="M10"/>
  <c r="L10"/>
  <c r="H48"/>
  <c r="F48"/>
  <c r="E48"/>
  <c r="D48"/>
  <c r="C48"/>
  <c r="D49" l="1"/>
  <c r="N42"/>
  <c r="M42"/>
  <c r="L42"/>
  <c r="J42"/>
  <c r="I42"/>
  <c r="H42"/>
  <c r="E42"/>
  <c r="J10" l="1"/>
  <c r="I10"/>
  <c r="H10"/>
  <c r="E10" l="1"/>
</calcChain>
</file>

<file path=xl/sharedStrings.xml><?xml version="1.0" encoding="utf-8"?>
<sst xmlns="http://schemas.openxmlformats.org/spreadsheetml/2006/main" count="73" uniqueCount="46">
  <si>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</si>
  <si>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</si>
  <si>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</si>
  <si>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</si>
  <si>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</si>
  <si>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</si>
  <si>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</si>
  <si>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</si>
  <si>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</si>
  <si>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</si>
  <si>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</si>
  <si>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</si>
  <si>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</si>
  <si>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</si>
  <si>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</si>
  <si>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</si>
  <si>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</si>
  <si>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</si>
  <si>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</si>
  <si>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</si>
  <si>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</si>
  <si>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</si>
  <si>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</si>
  <si>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διανομή</t>
  </si>
  <si>
    <t>πληρεξούσιο</t>
  </si>
  <si>
    <t>στάθμευσης θέση δήλωση</t>
  </si>
  <si>
    <t>αγοραπωλησία</t>
  </si>
  <si>
    <t>κληρονομιάς ΑΠΟΔΟΧΗ</t>
  </si>
  <si>
    <t xml:space="preserve">αποδοχής κληρονομιάς διόρθωση </t>
  </si>
  <si>
    <t xml:space="preserve">αγοραπωλησίας διόρθωση </t>
  </si>
  <si>
    <t>αγοραπωλησίας ΠΡΟΣΥΜΦΩΝΟ</t>
  </si>
  <si>
    <t>αγοραπωλησίας ΕΞΟΦΛΗΣΗ</t>
  </si>
  <si>
    <t>μίσθωση οικοπέδου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</si>
  <si>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</si>
  <si>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</si>
  <si>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</si>
  <si>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</si>
  <si>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</si>
  <si>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</si>
  <si>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</si>
  <si>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</si>
  <si>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</si>
  <si>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15ο</t>
  </si>
  <si>
    <t>16ο</t>
  </si>
  <si>
    <t>17ο</t>
  </si>
  <si>
    <t>18ο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</si>
</sst>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2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5" fillId="3" borderId="0" xfId="1" applyNumberFormat="1" applyFont="1" applyFill="1" applyAlignme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92"/>
  <sheetViews>
    <sheetView tabSelected="1" topLeftCell="A19" workbookViewId="0">
      <selection activeCell="G55" sqref="G5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3" t="s">
        <v>15</v>
      </c>
      <c r="E2" s="43"/>
      <c r="H2" s="44" t="s">
        <v>14</v>
      </c>
      <c r="I2" s="44"/>
      <c r="J2" s="44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9"/>
      <c r="I3" s="45" t="s">
        <v>6</v>
      </c>
      <c r="J3" s="45" t="s">
        <v>0</v>
      </c>
      <c r="L3" s="41" t="s">
        <v>13</v>
      </c>
      <c r="M3" s="41"/>
      <c r="N3" s="41"/>
      <c r="P3" s="6" t="s">
        <v>5</v>
      </c>
    </row>
    <row r="4" spans="1:18" ht="15" customHeight="1">
      <c r="A4" s="27" t="s">
        <v>8</v>
      </c>
      <c r="B4" s="13"/>
      <c r="C4" s="12"/>
      <c r="D4" s="16"/>
      <c r="E4" s="17"/>
      <c r="F4" s="18"/>
      <c r="G4" s="19"/>
      <c r="H4" s="46"/>
      <c r="I4" s="46"/>
      <c r="J4" s="46"/>
      <c r="K4" s="13"/>
      <c r="M4" s="13"/>
      <c r="N4" s="13"/>
      <c r="O4" s="13"/>
      <c r="P4" s="36"/>
    </row>
    <row r="5" spans="1:18" ht="15" customHeight="1">
      <c r="A5" s="27" t="s">
        <v>9</v>
      </c>
      <c r="B5" s="13"/>
      <c r="C5" s="12"/>
      <c r="D5" s="16"/>
      <c r="E5" s="17"/>
      <c r="F5" s="18"/>
      <c r="G5" s="19"/>
      <c r="H5" s="46"/>
      <c r="I5" s="46"/>
      <c r="J5" s="46"/>
      <c r="K5" s="13"/>
      <c r="L5" s="13"/>
      <c r="M5" s="13"/>
      <c r="N5" s="13"/>
      <c r="O5" s="13"/>
      <c r="P5" s="36"/>
      <c r="R5" s="25"/>
    </row>
    <row r="6" spans="1:18" ht="15" customHeight="1">
      <c r="A6" s="27" t="s">
        <v>12</v>
      </c>
      <c r="B6" s="13"/>
      <c r="C6" s="12"/>
      <c r="D6" s="16"/>
      <c r="E6" s="17"/>
      <c r="F6" s="18"/>
      <c r="G6" s="19"/>
      <c r="H6" s="46"/>
      <c r="I6" s="46"/>
      <c r="J6" s="46"/>
      <c r="K6" s="13"/>
      <c r="L6" s="13"/>
      <c r="M6" s="20"/>
      <c r="N6" s="12"/>
      <c r="O6" s="13"/>
      <c r="P6" s="35"/>
      <c r="R6" s="11"/>
    </row>
    <row r="7" spans="1:18" ht="15" customHeight="1">
      <c r="A7" s="27" t="s">
        <v>10</v>
      </c>
      <c r="B7" s="13"/>
      <c r="C7" s="22"/>
      <c r="D7" s="16"/>
      <c r="E7" s="17"/>
      <c r="F7" s="18"/>
      <c r="G7" s="19"/>
      <c r="H7" s="46"/>
      <c r="I7" s="46"/>
      <c r="J7" s="46"/>
      <c r="K7" s="13"/>
      <c r="L7" s="20"/>
      <c r="M7" s="20"/>
      <c r="N7" s="12"/>
      <c r="O7" s="13"/>
      <c r="P7" s="28"/>
      <c r="R7" s="11"/>
    </row>
    <row r="8" spans="1:18" ht="15" customHeight="1">
      <c r="A8" s="27" t="s">
        <v>11</v>
      </c>
      <c r="B8" s="13"/>
      <c r="C8" s="22"/>
      <c r="D8" s="16"/>
      <c r="E8" s="17"/>
      <c r="F8" s="18"/>
      <c r="G8" s="19"/>
      <c r="H8" s="46"/>
      <c r="I8" s="46"/>
      <c r="J8" s="46"/>
      <c r="K8" s="13"/>
      <c r="L8" s="13"/>
      <c r="M8" s="13"/>
      <c r="N8" s="13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46"/>
      <c r="I9" s="46"/>
      <c r="J9" s="46"/>
      <c r="K9" s="13"/>
      <c r="L9" s="13"/>
      <c r="M9" s="13"/>
      <c r="N9" s="13"/>
      <c r="O9" s="13"/>
      <c r="P9" s="23"/>
      <c r="Q9" s="11"/>
    </row>
    <row r="10" spans="1:18" s="13" customFormat="1" ht="20.25">
      <c r="D10" s="12"/>
      <c r="E10" s="24">
        <f>SUM(E4:E9)</f>
        <v>0</v>
      </c>
      <c r="H10" s="24">
        <f>SUM(H4:H9)</f>
        <v>0</v>
      </c>
      <c r="I10" s="39">
        <f>SUM(I4:I9)</f>
        <v>0</v>
      </c>
      <c r="J10" s="39">
        <f>SUM(J4:J9)</f>
        <v>0</v>
      </c>
      <c r="L10" s="31">
        <f>SUM(L3:L9)</f>
        <v>0</v>
      </c>
      <c r="M10" s="31">
        <f>SUM(M3:M9)</f>
        <v>0</v>
      </c>
      <c r="N10" s="24">
        <f>SUM(N3:N9)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22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/>
      <c r="D15" s="20"/>
      <c r="E15" s="20"/>
      <c r="F15" s="20"/>
      <c r="G15" s="20"/>
      <c r="H15" s="20"/>
      <c r="I15" s="26"/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37">
        <f>SUM(C14:C15)</f>
        <v>0</v>
      </c>
      <c r="D16" s="37">
        <f t="shared" ref="D16:I16" si="0">SUM(D14:D15)</f>
        <v>0</v>
      </c>
      <c r="E16" s="37">
        <f t="shared" si="0"/>
        <v>0</v>
      </c>
      <c r="F16" s="37">
        <f t="shared" si="0"/>
        <v>0</v>
      </c>
      <c r="G16" s="37"/>
      <c r="H16" s="37"/>
      <c r="I16" s="37">
        <f t="shared" si="0"/>
        <v>0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38">
        <f>C16-D16</f>
        <v>0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39"/>
      <c r="G19" s="20"/>
      <c r="H19" s="20"/>
      <c r="I19" s="20"/>
      <c r="J19" s="13"/>
    </row>
    <row r="20" spans="1:18" ht="20.25">
      <c r="B20" s="13"/>
      <c r="C20" s="3"/>
      <c r="D20" s="43" t="s">
        <v>17</v>
      </c>
      <c r="E20" s="43"/>
      <c r="F20" s="7"/>
      <c r="G20" s="10"/>
      <c r="H20" s="10"/>
      <c r="I20" s="10"/>
    </row>
    <row r="21" spans="1:18" ht="15.75" thickBot="1">
      <c r="H21" s="44" t="s">
        <v>14</v>
      </c>
      <c r="I21" s="44"/>
      <c r="J21" s="44"/>
      <c r="L21" s="34"/>
      <c r="M21" s="34"/>
      <c r="N21" s="34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19"/>
      <c r="I22" s="45" t="s">
        <v>6</v>
      </c>
      <c r="J22" s="45" t="s">
        <v>0</v>
      </c>
      <c r="L22" s="41" t="s">
        <v>13</v>
      </c>
      <c r="M22" s="41"/>
      <c r="N22" s="41"/>
      <c r="P22" s="6" t="s">
        <v>5</v>
      </c>
    </row>
    <row r="23" spans="1:18" ht="15" customHeight="1">
      <c r="A23" s="27" t="s">
        <v>8</v>
      </c>
      <c r="B23" s="13" t="s">
        <v>26</v>
      </c>
      <c r="C23" s="12">
        <v>3361</v>
      </c>
      <c r="D23" s="16">
        <v>37915</v>
      </c>
      <c r="E23" s="17">
        <v>571.31000000000006</v>
      </c>
      <c r="F23" s="42">
        <v>45937</v>
      </c>
      <c r="G23" s="19"/>
      <c r="H23" s="46">
        <f>E23</f>
        <v>571.31000000000006</v>
      </c>
      <c r="I23" s="46">
        <f>E23-J23</f>
        <v>444.92000000000007</v>
      </c>
      <c r="J23" s="46">
        <v>126.39</v>
      </c>
      <c r="K23" s="13"/>
      <c r="L23" s="13"/>
      <c r="M23" s="13"/>
      <c r="N23" s="13"/>
      <c r="O23" s="13"/>
      <c r="P23" s="29"/>
    </row>
    <row r="24" spans="1:18" ht="15" customHeight="1">
      <c r="A24" s="27" t="s">
        <v>9</v>
      </c>
      <c r="B24" s="13" t="s">
        <v>27</v>
      </c>
      <c r="C24" s="12">
        <v>4497</v>
      </c>
      <c r="D24" s="16">
        <v>38324</v>
      </c>
      <c r="E24" s="17">
        <v>301.57</v>
      </c>
      <c r="F24" s="42"/>
      <c r="G24" s="19"/>
      <c r="H24" s="46">
        <f t="shared" ref="H24:H40" si="1">E24</f>
        <v>301.57</v>
      </c>
      <c r="I24" s="46">
        <f t="shared" ref="I24:I40" si="2">E24-J24</f>
        <v>56.549999999999983</v>
      </c>
      <c r="J24" s="46">
        <v>245.02</v>
      </c>
      <c r="K24" s="13"/>
      <c r="L24" s="13"/>
      <c r="M24" s="13"/>
      <c r="N24" s="13"/>
      <c r="O24" s="13"/>
      <c r="P24" s="29"/>
      <c r="R24" s="25"/>
    </row>
    <row r="25" spans="1:18" ht="15" customHeight="1">
      <c r="A25" s="27" t="s">
        <v>12</v>
      </c>
      <c r="B25" s="13" t="s">
        <v>24</v>
      </c>
      <c r="C25" s="12">
        <v>4844</v>
      </c>
      <c r="D25" s="16">
        <v>38516</v>
      </c>
      <c r="E25" s="47"/>
      <c r="F25" s="42"/>
      <c r="G25" s="19"/>
      <c r="H25" s="46">
        <f t="shared" si="1"/>
        <v>0</v>
      </c>
      <c r="I25" s="46">
        <f t="shared" si="2"/>
        <v>0</v>
      </c>
      <c r="J25" s="46"/>
      <c r="K25" s="13"/>
      <c r="L25" s="20"/>
      <c r="M25" s="20"/>
      <c r="N25" s="12"/>
      <c r="O25" s="13"/>
      <c r="P25" s="36"/>
      <c r="R25" s="11"/>
    </row>
    <row r="26" spans="1:18" ht="15" customHeight="1">
      <c r="A26" s="27" t="s">
        <v>10</v>
      </c>
      <c r="B26" s="13" t="s">
        <v>23</v>
      </c>
      <c r="C26" s="12">
        <v>5177</v>
      </c>
      <c r="D26" s="16">
        <v>38603</v>
      </c>
      <c r="E26" s="17">
        <v>1250.46</v>
      </c>
      <c r="F26" s="40"/>
      <c r="G26" s="19"/>
      <c r="H26" s="46">
        <f t="shared" si="1"/>
        <v>1250.46</v>
      </c>
      <c r="I26" s="46">
        <f t="shared" si="2"/>
        <v>1250.46</v>
      </c>
      <c r="J26" s="46"/>
      <c r="K26" s="13"/>
      <c r="L26" s="20"/>
      <c r="M26" s="20"/>
      <c r="N26" s="12"/>
      <c r="O26" s="13"/>
      <c r="P26" s="36"/>
      <c r="R26" s="11"/>
    </row>
    <row r="27" spans="1:18" ht="15" customHeight="1">
      <c r="A27" s="27" t="s">
        <v>11</v>
      </c>
      <c r="B27" s="13" t="s">
        <v>28</v>
      </c>
      <c r="C27" s="12">
        <v>5418</v>
      </c>
      <c r="D27" s="16">
        <v>38666</v>
      </c>
      <c r="E27" s="17">
        <v>418.48</v>
      </c>
      <c r="F27" s="40"/>
      <c r="G27" s="19"/>
      <c r="H27" s="46">
        <f t="shared" si="1"/>
        <v>418.48</v>
      </c>
      <c r="I27" s="46">
        <f t="shared" si="2"/>
        <v>49.29000000000002</v>
      </c>
      <c r="J27" s="46">
        <v>369.19</v>
      </c>
      <c r="K27" s="13"/>
      <c r="L27" s="20"/>
      <c r="M27" s="20"/>
      <c r="N27" s="12"/>
      <c r="O27" s="13"/>
      <c r="P27" s="36"/>
      <c r="R27" s="11"/>
    </row>
    <row r="28" spans="1:18" ht="15" customHeight="1">
      <c r="A28" s="27" t="s">
        <v>33</v>
      </c>
      <c r="B28" s="13" t="s">
        <v>28</v>
      </c>
      <c r="C28" s="12">
        <v>5419</v>
      </c>
      <c r="D28" s="16">
        <v>38666</v>
      </c>
      <c r="E28" s="17">
        <v>418.48</v>
      </c>
      <c r="F28" s="40"/>
      <c r="G28" s="19"/>
      <c r="H28" s="46">
        <f t="shared" si="1"/>
        <v>418.48</v>
      </c>
      <c r="I28" s="46">
        <f t="shared" si="2"/>
        <v>49.29000000000002</v>
      </c>
      <c r="J28" s="46">
        <v>369.19</v>
      </c>
      <c r="K28" s="13"/>
      <c r="L28" s="20"/>
      <c r="M28" s="20"/>
      <c r="N28" s="12"/>
      <c r="O28" s="13"/>
      <c r="P28" s="36"/>
      <c r="R28" s="11"/>
    </row>
    <row r="29" spans="1:18" ht="15" customHeight="1">
      <c r="A29" s="27" t="s">
        <v>34</v>
      </c>
      <c r="B29" s="13" t="s">
        <v>29</v>
      </c>
      <c r="C29" s="12">
        <v>5420</v>
      </c>
      <c r="D29" s="16">
        <v>38666</v>
      </c>
      <c r="E29" s="17">
        <v>355.88</v>
      </c>
      <c r="F29" s="40"/>
      <c r="G29" s="19"/>
      <c r="H29" s="46">
        <f t="shared" si="1"/>
        <v>355.88</v>
      </c>
      <c r="I29" s="46">
        <f t="shared" si="2"/>
        <v>36.96999999999997</v>
      </c>
      <c r="J29" s="46">
        <v>318.91000000000003</v>
      </c>
      <c r="K29" s="13"/>
      <c r="L29" s="20"/>
      <c r="M29" s="20"/>
      <c r="N29" s="12"/>
      <c r="O29" s="13"/>
      <c r="P29" s="36"/>
      <c r="R29" s="11"/>
    </row>
    <row r="30" spans="1:18" ht="15" customHeight="1">
      <c r="A30" s="27" t="s">
        <v>35</v>
      </c>
      <c r="B30" s="13" t="s">
        <v>25</v>
      </c>
      <c r="C30" s="12">
        <v>5454</v>
      </c>
      <c r="D30" s="16">
        <v>38679</v>
      </c>
      <c r="E30" s="17">
        <v>120.5</v>
      </c>
      <c r="F30" s="40"/>
      <c r="G30" s="19"/>
      <c r="H30" s="46">
        <f t="shared" si="1"/>
        <v>120.5</v>
      </c>
      <c r="I30" s="46">
        <f t="shared" si="2"/>
        <v>30.810000000000002</v>
      </c>
      <c r="J30" s="46">
        <v>89.69</v>
      </c>
      <c r="K30" s="13"/>
      <c r="L30" s="20"/>
      <c r="M30" s="20"/>
      <c r="N30" s="12"/>
      <c r="O30" s="13"/>
      <c r="P30" s="36"/>
      <c r="R30" s="11"/>
    </row>
    <row r="31" spans="1:18" ht="15" customHeight="1">
      <c r="A31" s="27" t="s">
        <v>36</v>
      </c>
      <c r="B31" s="13" t="s">
        <v>26</v>
      </c>
      <c r="C31" s="12">
        <v>6445</v>
      </c>
      <c r="D31" s="16">
        <v>39023</v>
      </c>
      <c r="E31" s="17">
        <v>692.21</v>
      </c>
      <c r="F31" s="40"/>
      <c r="G31" s="19"/>
      <c r="H31" s="46">
        <f t="shared" si="1"/>
        <v>692.21</v>
      </c>
      <c r="I31" s="46">
        <f t="shared" si="2"/>
        <v>680.97</v>
      </c>
      <c r="J31" s="46">
        <v>11.24</v>
      </c>
      <c r="K31" s="13"/>
      <c r="L31" s="20"/>
      <c r="M31" s="20"/>
      <c r="N31" s="12"/>
      <c r="O31" s="13"/>
      <c r="P31" s="36"/>
      <c r="R31" s="11"/>
    </row>
    <row r="32" spans="1:18" ht="15" customHeight="1">
      <c r="A32" s="27" t="s">
        <v>37</v>
      </c>
      <c r="B32" s="13" t="s">
        <v>30</v>
      </c>
      <c r="C32" s="12">
        <v>9669</v>
      </c>
      <c r="D32" s="16">
        <v>40416</v>
      </c>
      <c r="E32" s="17">
        <v>9.01</v>
      </c>
      <c r="F32" s="40"/>
      <c r="G32" s="19"/>
      <c r="H32" s="46">
        <f t="shared" si="1"/>
        <v>9.01</v>
      </c>
      <c r="I32" s="46">
        <f t="shared" si="2"/>
        <v>9.01</v>
      </c>
      <c r="J32" s="46"/>
      <c r="K32" s="13"/>
      <c r="L32" s="20"/>
      <c r="M32" s="20"/>
      <c r="N32" s="12"/>
      <c r="O32" s="13"/>
      <c r="P32" s="36"/>
      <c r="R32" s="11"/>
    </row>
    <row r="33" spans="1:18" ht="15" customHeight="1">
      <c r="A33" s="27" t="s">
        <v>38</v>
      </c>
      <c r="B33" s="13" t="s">
        <v>26</v>
      </c>
      <c r="C33" s="12">
        <v>10038</v>
      </c>
      <c r="D33" s="16">
        <v>40637</v>
      </c>
      <c r="E33" s="17">
        <v>500.4</v>
      </c>
      <c r="F33" s="40"/>
      <c r="G33" s="19"/>
      <c r="H33" s="46">
        <f t="shared" si="1"/>
        <v>500.4</v>
      </c>
      <c r="I33" s="46">
        <f t="shared" si="2"/>
        <v>177.56</v>
      </c>
      <c r="J33" s="46">
        <v>322.83999999999997</v>
      </c>
      <c r="K33" s="13"/>
      <c r="L33" s="20"/>
      <c r="M33" s="20"/>
      <c r="N33" s="12"/>
      <c r="O33" s="13"/>
      <c r="P33" s="36"/>
      <c r="R33" s="11"/>
    </row>
    <row r="34" spans="1:18" ht="15" customHeight="1">
      <c r="A34" s="27" t="s">
        <v>39</v>
      </c>
      <c r="B34" s="13" t="s">
        <v>30</v>
      </c>
      <c r="C34" s="12">
        <v>10322</v>
      </c>
      <c r="D34" s="16">
        <v>40791</v>
      </c>
      <c r="E34" s="17">
        <v>31.38</v>
      </c>
      <c r="F34" s="40"/>
      <c r="G34" s="19"/>
      <c r="H34" s="46">
        <f t="shared" si="1"/>
        <v>31.38</v>
      </c>
      <c r="I34" s="46">
        <f t="shared" si="2"/>
        <v>23.09</v>
      </c>
      <c r="J34" s="46">
        <v>8.2899999999999991</v>
      </c>
      <c r="K34" s="13"/>
      <c r="L34" s="20"/>
      <c r="M34" s="20"/>
      <c r="N34" s="12"/>
      <c r="O34" s="13"/>
      <c r="P34" s="36"/>
      <c r="R34" s="11"/>
    </row>
    <row r="35" spans="1:18" ht="15" customHeight="1">
      <c r="A35" s="27" t="s">
        <v>40</v>
      </c>
      <c r="B35" s="13" t="s">
        <v>31</v>
      </c>
      <c r="C35" s="12">
        <v>10439</v>
      </c>
      <c r="D35" s="16">
        <v>40871</v>
      </c>
      <c r="E35" s="17">
        <v>3.65</v>
      </c>
      <c r="F35" s="40"/>
      <c r="G35" s="19"/>
      <c r="H35" s="46">
        <f t="shared" si="1"/>
        <v>3.65</v>
      </c>
      <c r="I35" s="46">
        <f t="shared" si="2"/>
        <v>3.65</v>
      </c>
      <c r="J35" s="46"/>
      <c r="K35" s="13"/>
      <c r="L35" s="20"/>
      <c r="M35" s="20"/>
      <c r="N35" s="12"/>
      <c r="O35" s="13"/>
      <c r="P35" s="36"/>
      <c r="R35" s="11"/>
    </row>
    <row r="36" spans="1:18" ht="15" customHeight="1">
      <c r="A36" s="27" t="s">
        <v>41</v>
      </c>
      <c r="B36" s="13" t="s">
        <v>24</v>
      </c>
      <c r="C36" s="12">
        <v>12370</v>
      </c>
      <c r="D36" s="16">
        <v>42135</v>
      </c>
      <c r="E36" s="17">
        <v>62.29</v>
      </c>
      <c r="F36" s="40"/>
      <c r="G36" s="19"/>
      <c r="H36" s="46">
        <f t="shared" si="1"/>
        <v>62.29</v>
      </c>
      <c r="I36" s="46">
        <f t="shared" si="2"/>
        <v>34</v>
      </c>
      <c r="J36" s="46">
        <v>28.29</v>
      </c>
      <c r="K36" s="13"/>
      <c r="L36" s="20"/>
      <c r="M36" s="20"/>
      <c r="N36" s="12"/>
      <c r="O36" s="13"/>
      <c r="P36" s="36"/>
      <c r="R36" s="11"/>
    </row>
    <row r="37" spans="1:18" ht="15" customHeight="1">
      <c r="A37" s="27" t="s">
        <v>42</v>
      </c>
      <c r="B37" s="13" t="s">
        <v>26</v>
      </c>
      <c r="C37" s="12">
        <v>13573</v>
      </c>
      <c r="D37" s="16">
        <v>42733</v>
      </c>
      <c r="E37" s="17">
        <v>262.97000000000003</v>
      </c>
      <c r="F37" s="40"/>
      <c r="G37" s="19"/>
      <c r="H37" s="46">
        <f t="shared" si="1"/>
        <v>262.97000000000003</v>
      </c>
      <c r="I37" s="46">
        <f t="shared" si="2"/>
        <v>135.77000000000004</v>
      </c>
      <c r="J37" s="46">
        <v>127.2</v>
      </c>
      <c r="K37" s="13"/>
      <c r="L37" s="20"/>
      <c r="M37" s="20"/>
      <c r="N37" s="12"/>
      <c r="O37" s="13"/>
      <c r="P37" s="36"/>
      <c r="R37" s="11"/>
    </row>
    <row r="38" spans="1:18" ht="15" customHeight="1">
      <c r="A38" s="27" t="s">
        <v>43</v>
      </c>
      <c r="B38" s="13" t="s">
        <v>26</v>
      </c>
      <c r="C38" s="12">
        <v>15082</v>
      </c>
      <c r="D38" s="16">
        <v>43575</v>
      </c>
      <c r="E38" s="17">
        <v>286.99</v>
      </c>
      <c r="F38" s="40"/>
      <c r="G38" s="19"/>
      <c r="H38" s="46">
        <f t="shared" si="1"/>
        <v>286.99</v>
      </c>
      <c r="I38" s="46">
        <f t="shared" si="2"/>
        <v>92.710000000000008</v>
      </c>
      <c r="J38" s="46">
        <v>194.28</v>
      </c>
      <c r="K38" s="13"/>
      <c r="L38" s="20"/>
      <c r="M38" s="20"/>
      <c r="N38" s="12"/>
      <c r="O38" s="13"/>
      <c r="P38" s="36"/>
      <c r="R38" s="11"/>
    </row>
    <row r="39" spans="1:18" ht="15" customHeight="1">
      <c r="A39" s="27" t="s">
        <v>44</v>
      </c>
      <c r="B39" s="13" t="s">
        <v>26</v>
      </c>
      <c r="C39" s="12">
        <v>15751</v>
      </c>
      <c r="D39" s="16">
        <v>43900</v>
      </c>
      <c r="E39" s="47"/>
      <c r="F39" s="40"/>
      <c r="G39" s="19"/>
      <c r="H39" s="46">
        <f t="shared" si="1"/>
        <v>0</v>
      </c>
      <c r="I39" s="46">
        <f t="shared" si="2"/>
        <v>0</v>
      </c>
      <c r="J39" s="46"/>
      <c r="K39" s="13"/>
      <c r="L39" s="20"/>
      <c r="M39" s="20"/>
      <c r="N39" s="12"/>
      <c r="O39" s="13"/>
      <c r="P39" s="36"/>
      <c r="R39" s="11"/>
    </row>
    <row r="40" spans="1:18" ht="15" customHeight="1">
      <c r="A40" s="27" t="s">
        <v>45</v>
      </c>
      <c r="B40" s="13" t="s">
        <v>32</v>
      </c>
      <c r="C40" s="12">
        <v>15752</v>
      </c>
      <c r="D40" s="16">
        <v>43900</v>
      </c>
      <c r="E40" s="47"/>
      <c r="F40" s="40"/>
      <c r="G40" s="19"/>
      <c r="H40" s="46">
        <f t="shared" si="1"/>
        <v>0</v>
      </c>
      <c r="I40" s="46">
        <f t="shared" si="2"/>
        <v>0</v>
      </c>
      <c r="J40" s="46"/>
      <c r="K40" s="13"/>
      <c r="L40" s="20"/>
      <c r="M40" s="20"/>
      <c r="N40" s="12"/>
      <c r="O40" s="13"/>
      <c r="P40" s="36"/>
      <c r="R40" s="11"/>
    </row>
    <row r="41" spans="1:18" ht="15" customHeight="1">
      <c r="A41" s="27"/>
      <c r="B41" s="13"/>
      <c r="C41" s="22"/>
      <c r="D41" s="16"/>
      <c r="E41" s="17"/>
      <c r="F41" s="18"/>
      <c r="G41" s="19"/>
      <c r="H41" s="46"/>
      <c r="I41" s="46"/>
      <c r="J41" s="46"/>
      <c r="K41" s="13"/>
      <c r="L41" s="20"/>
      <c r="M41" s="13"/>
      <c r="N41" s="13"/>
      <c r="O41" s="13"/>
      <c r="P41" s="23"/>
      <c r="R41" s="11"/>
    </row>
    <row r="42" spans="1:18" s="13" customFormat="1" ht="20.25">
      <c r="D42" s="12"/>
      <c r="E42" s="24">
        <f>SUM(E23:E41)</f>
        <v>5285.58</v>
      </c>
      <c r="H42" s="24">
        <f>SUM(H23:H41)</f>
        <v>5285.58</v>
      </c>
      <c r="I42" s="39">
        <f>SUM(I23:I41)</f>
        <v>3075.0500000000006</v>
      </c>
      <c r="J42" s="39">
        <f>SUM(J23:J41)</f>
        <v>2210.5300000000002</v>
      </c>
      <c r="L42" s="31">
        <f>SUM(L25:L41)</f>
        <v>0</v>
      </c>
      <c r="M42" s="31">
        <f>SUM(M25:M41)</f>
        <v>0</v>
      </c>
      <c r="N42" s="24">
        <f>SUM(N25:N41)</f>
        <v>0</v>
      </c>
      <c r="Q42" s="1"/>
    </row>
    <row r="43" spans="1:18" s="13" customFormat="1" ht="15" customHeight="1">
      <c r="D43" s="12"/>
      <c r="Q43" s="1"/>
    </row>
    <row r="44" spans="1:18">
      <c r="A44" s="13"/>
      <c r="B44" s="13"/>
      <c r="C44" s="12"/>
      <c r="D44" s="8"/>
      <c r="E44" s="13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"/>
    </row>
    <row r="45" spans="1:18">
      <c r="A45" s="13"/>
      <c r="B45" s="13"/>
      <c r="C45" s="32" t="s">
        <v>18</v>
      </c>
      <c r="D45" t="s">
        <v>4</v>
      </c>
      <c r="E45" s="9" t="s">
        <v>19</v>
      </c>
      <c r="F45" s="5" t="s">
        <v>20</v>
      </c>
      <c r="G45" s="13"/>
      <c r="H45" s="5" t="s">
        <v>22</v>
      </c>
      <c r="I45" s="5" t="s">
        <v>21</v>
      </c>
      <c r="K45" s="14"/>
      <c r="L45" s="14"/>
      <c r="M45" s="14"/>
      <c r="N45" s="14"/>
      <c r="O45" s="14"/>
      <c r="P45" s="15"/>
      <c r="Q45" s="1"/>
    </row>
    <row r="46" spans="1:18">
      <c r="A46" s="13"/>
      <c r="B46" s="13"/>
      <c r="C46" s="20">
        <v>4623.7500000000009</v>
      </c>
      <c r="D46" s="20">
        <v>3217.55</v>
      </c>
      <c r="E46" s="20"/>
      <c r="F46" s="20">
        <v>527.1400000000001</v>
      </c>
      <c r="G46" s="13"/>
      <c r="H46" s="33"/>
      <c r="I46" s="33"/>
      <c r="K46" s="13"/>
      <c r="L46" s="13"/>
      <c r="M46" s="13"/>
      <c r="N46" s="13"/>
      <c r="O46" s="13"/>
      <c r="P46" s="13"/>
      <c r="Q46" s="1"/>
    </row>
    <row r="47" spans="1:18">
      <c r="C47" s="20"/>
      <c r="D47" s="20"/>
      <c r="E47" s="20"/>
      <c r="F47" s="20"/>
      <c r="G47" s="13"/>
      <c r="H47" s="20"/>
      <c r="I47" s="20"/>
      <c r="Q47" s="1"/>
    </row>
    <row r="48" spans="1:18" ht="15.75">
      <c r="C48" s="37">
        <f>SUM(C46:C47)</f>
        <v>4623.7500000000009</v>
      </c>
      <c r="D48" s="37">
        <f t="shared" ref="D48:F48" si="3">SUM(D46:D47)</f>
        <v>3217.55</v>
      </c>
      <c r="E48" s="37">
        <f t="shared" si="3"/>
        <v>0</v>
      </c>
      <c r="F48" s="37">
        <f t="shared" si="3"/>
        <v>527.1400000000001</v>
      </c>
      <c r="G48" s="13"/>
      <c r="H48" s="37">
        <f t="shared" ref="H48:I48" si="4">SUM(H46:H47)</f>
        <v>0</v>
      </c>
      <c r="I48" s="37">
        <f t="shared" si="4"/>
        <v>0</v>
      </c>
      <c r="Q48" s="1"/>
    </row>
    <row r="49" spans="3:17" ht="15.75">
      <c r="C49" s="13" t="s">
        <v>16</v>
      </c>
      <c r="D49" s="38">
        <f>C48-D48</f>
        <v>1406.2000000000007</v>
      </c>
      <c r="E49" s="12"/>
      <c r="F49" s="13"/>
      <c r="G49" s="13"/>
      <c r="H49" s="13"/>
      <c r="I49" s="13"/>
      <c r="Q49" s="1"/>
    </row>
    <row r="50" spans="3:17" s="5" customFormat="1" ht="11.25">
      <c r="D50" s="9"/>
    </row>
    <row r="51" spans="3:17" s="5" customFormat="1" ht="11.25">
      <c r="D51" s="9"/>
    </row>
    <row r="52" spans="3:17" s="5" customFormat="1" ht="11.25">
      <c r="D52" s="9"/>
    </row>
    <row r="53" spans="3:17" s="5" customFormat="1" ht="11.25">
      <c r="D53" s="9"/>
    </row>
    <row r="54" spans="3:17" s="5" customFormat="1" ht="11.25">
      <c r="D54" s="9"/>
    </row>
    <row r="55" spans="3:17" s="5" customFormat="1" ht="11.25">
      <c r="D55" s="9"/>
    </row>
    <row r="56" spans="3:17" s="5" customFormat="1" ht="11.25">
      <c r="D56" s="9"/>
    </row>
    <row r="57" spans="3:17" s="5" customFormat="1" ht="11.25">
      <c r="D57" s="9"/>
    </row>
    <row r="58" spans="3:17" s="5" customFormat="1" ht="11.25">
      <c r="D58" s="9"/>
    </row>
    <row r="59" spans="3:17" s="5" customFormat="1" ht="11.25">
      <c r="D59" s="9"/>
    </row>
    <row r="60" spans="3:17" s="5" customFormat="1" ht="11.25">
      <c r="D60" s="9"/>
    </row>
    <row r="61" spans="3:17" s="5" customFormat="1" ht="11.25">
      <c r="D61" s="9"/>
    </row>
    <row r="62" spans="3:17" s="5" customFormat="1" ht="11.25">
      <c r="D62" s="9"/>
    </row>
    <row r="63" spans="3:17" s="5" customFormat="1" ht="11.25">
      <c r="D63" s="9"/>
    </row>
    <row r="64" spans="3:17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  <row r="83" spans="4:4" s="5" customFormat="1" ht="11.25">
      <c r="D83" s="9"/>
    </row>
    <row r="84" spans="4:4" s="5" customFormat="1" ht="11.25">
      <c r="D84" s="9"/>
    </row>
    <row r="85" spans="4:4" s="5" customFormat="1" ht="11.25">
      <c r="D85" s="9"/>
    </row>
    <row r="86" spans="4:4" s="5" customFormat="1" ht="11.25">
      <c r="D86" s="9"/>
    </row>
    <row r="87" spans="4:4" s="5" customFormat="1" ht="11.25">
      <c r="D87" s="9"/>
    </row>
    <row r="88" spans="4:4" s="5" customFormat="1" ht="11.25">
      <c r="D88" s="9"/>
    </row>
    <row r="89" spans="4:4" s="5" customFormat="1" ht="11.25">
      <c r="D89" s="9"/>
    </row>
    <row r="90" spans="4:4" s="5" customFormat="1" ht="11.25">
      <c r="D90" s="9"/>
    </row>
    <row r="91" spans="4:4" s="5" customFormat="1" ht="11.25">
      <c r="D91" s="9"/>
    </row>
    <row r="92" spans="4:4" s="5" customFormat="1" ht="11.25">
      <c r="D92" s="9"/>
    </row>
  </sheetData>
  <mergeCells count="7">
    <mergeCell ref="D2:E2"/>
    <mergeCell ref="H2:J2"/>
    <mergeCell ref="L3:N3"/>
    <mergeCell ref="F23:F25"/>
    <mergeCell ref="L22:N22"/>
    <mergeCell ref="D20:E20"/>
    <mergeCell ref="H21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2026-06-13T05:24:12Z</dcterms:modified>
</cp:coreProperties>
</file>