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J8" i="1"/>
  <c r="J9"/>
  <c r="J10"/>
  <c r="J11"/>
  <c r="J12"/>
  <c r="J13"/>
  <c r="J14"/>
  <c r="J15"/>
  <c r="J16"/>
  <c r="J17"/>
  <c r="J18"/>
  <c r="J19"/>
  <c r="J20"/>
  <c r="J21"/>
  <c r="J22"/>
  <c r="J23"/>
  <c r="J24"/>
  <c r="J7"/>
  <c r="D33" l="1"/>
  <c r="E33"/>
  <c r="F33"/>
  <c r="H33"/>
  <c r="I33"/>
  <c r="C33"/>
  <c r="N26" l="1"/>
  <c r="M26"/>
  <c r="L26"/>
  <c r="D34" l="1"/>
  <c r="J26"/>
  <c r="I26"/>
  <c r="H26"/>
  <c r="E26"/>
</calcChain>
</file>

<file path=xl/sharedStrings.xml><?xml version="1.0" encoding="utf-8"?>
<sst xmlns="http://schemas.openxmlformats.org/spreadsheetml/2006/main" count="87" uniqueCount="54">
  <si>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</si>
  <si>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</si>
  <si>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</si>
  <si>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</si>
  <si>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</si>
  <si>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</si>
  <si>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</si>
  <si>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</si>
  <si>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</si>
  <si>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</si>
  <si>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</si>
  <si>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</si>
  <si>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</si>
  <si>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</si>
  <si>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</si>
  <si>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</si>
  <si>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</si>
  <si>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πληρεξούσιο</t>
  </si>
  <si>
    <t>αγορά</t>
  </si>
  <si>
    <t>δωρεά</t>
  </si>
  <si>
    <t>γονική</t>
  </si>
  <si>
    <t>18ο</t>
  </si>
  <si>
    <t>19ο</t>
  </si>
  <si>
    <t>κληρονομιάς ΑΠΟΔΟΧΗ [+ 4 πολλαπλές</t>
  </si>
  <si>
    <t>20ο</t>
  </si>
  <si>
    <t>21ο</t>
  </si>
  <si>
    <t>κληρονομιαςΑΠΟΔΟΧΗ</t>
  </si>
  <si>
    <t>πώληση [= 801,11€</t>
  </si>
  <si>
    <t>ΑΝ όχι σε καθεστώς  ΔΟΛΟΥ</t>
  </si>
  <si>
    <t>διαθήκη</t>
  </si>
  <si>
    <t>πώληση [κρις ΠΡΟΣ σιδηραΑναστασια</t>
  </si>
  <si>
    <t>δωρεα</t>
  </si>
  <si>
    <t xml:space="preserve">κληρονομιάς ΑΠΟΔΟΧΗ   </t>
  </si>
  <si>
    <t>αγορα</t>
  </si>
  <si>
    <t>ΙΔΕ 219-122</t>
  </si>
  <si>
    <t>1ο</t>
  </si>
  <si>
    <t>2ο</t>
  </si>
  <si>
    <t>3ο</t>
  </si>
  <si>
    <t>4ο</t>
  </si>
  <si>
    <t>5ο</t>
  </si>
  <si>
    <t>6ο</t>
  </si>
  <si>
    <t>7ο</t>
  </si>
  <si>
    <t>8ο</t>
  </si>
  <si>
    <t>9ο</t>
  </si>
  <si>
    <t>10ο</t>
  </si>
  <si>
    <t>11ο</t>
  </si>
  <si>
    <t>12ο</t>
  </si>
  <si>
    <t>13ο</t>
  </si>
  <si>
    <t>14ο</t>
  </si>
  <si>
    <t>15ο</t>
  </si>
  <si>
    <t>16ο</t>
  </si>
  <si>
    <t>17ο</t>
  </si>
  <si>
    <t>πώληση [ + 1 πολλαπλή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</si>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</sst>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164" fontId="10" fillId="3" borderId="0" xfId="1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14" fontId="8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10" fillId="0" borderId="0" xfId="0" applyNumberFormat="1" applyFont="1" applyFill="1" applyAlignment="1">
      <alignment horizontal="center"/>
    </xf>
    <xf numFmtId="14" fontId="0" fillId="4" borderId="0" xfId="1" applyNumberFormat="1" applyFont="1" applyFill="1" applyAlignment="1"/>
    <xf numFmtId="0" fontId="0" fillId="5" borderId="0" xfId="0" applyFill="1"/>
    <xf numFmtId="14" fontId="0" fillId="5" borderId="0" xfId="1" applyNumberFormat="1" applyFont="1" applyFill="1" applyAlignment="1"/>
    <xf numFmtId="164" fontId="5" fillId="5" borderId="0" xfId="1" applyNumberFormat="1" applyFont="1" applyFill="1" applyAlignment="1"/>
    <xf numFmtId="0" fontId="0" fillId="5" borderId="0" xfId="0" applyFon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3" borderId="0" xfId="1" applyNumberFormat="1" applyFont="1" applyFill="1" applyAlignment="1">
      <alignment horizontal="center"/>
    </xf>
    <xf numFmtId="164" fontId="5" fillId="3" borderId="0" xfId="1" applyNumberFormat="1" applyFont="1" applyFill="1" applyAlignment="1"/>
    <xf numFmtId="0" fontId="2" fillId="3" borderId="0" xfId="0" applyFont="1" applyFill="1"/>
    <xf numFmtId="0" fontId="0" fillId="3" borderId="0" xfId="0" applyFill="1"/>
    <xf numFmtId="164" fontId="14" fillId="0" borderId="0" xfId="1" applyNumberFormat="1" applyFont="1" applyFill="1" applyAlignment="1">
      <alignment horizontal="left"/>
    </xf>
    <xf numFmtId="43" fontId="10" fillId="0" borderId="0" xfId="1" applyFont="1" applyFill="1" applyAlignment="1">
      <alignment horizontal="left"/>
    </xf>
    <xf numFmtId="164" fontId="0" fillId="5" borderId="0" xfId="1" applyNumberFormat="1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4" fontId="0" fillId="5" borderId="0" xfId="0" applyNumberFormat="1" applyFill="1" applyAlignment="1"/>
    <xf numFmtId="14" fontId="0" fillId="4" borderId="0" xfId="0" applyNumberFormat="1" applyFill="1" applyAlignment="1"/>
    <xf numFmtId="0" fontId="0" fillId="5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00FF99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2"/>
  <sheetViews>
    <sheetView tabSelected="1" workbookViewId="0">
      <selection activeCell="G29" sqref="G2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2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7.8867187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51" t="s">
        <v>28</v>
      </c>
      <c r="I2" s="51"/>
      <c r="J2" s="51"/>
      <c r="L2" s="52" t="s">
        <v>7</v>
      </c>
      <c r="M2" s="52"/>
      <c r="N2" s="52"/>
      <c r="O2" s="21"/>
    </row>
    <row r="3" spans="1:18" ht="15.75">
      <c r="C3" s="30" t="s">
        <v>1</v>
      </c>
      <c r="D3" s="31"/>
      <c r="E3" s="30" t="s">
        <v>2</v>
      </c>
      <c r="F3" s="30" t="s">
        <v>3</v>
      </c>
      <c r="G3" s="2"/>
      <c r="H3" s="15" t="s">
        <v>14</v>
      </c>
      <c r="I3" s="38" t="s">
        <v>6</v>
      </c>
      <c r="J3" s="38" t="s">
        <v>0</v>
      </c>
      <c r="L3" s="29" t="s">
        <v>2</v>
      </c>
      <c r="M3" s="29" t="s">
        <v>15</v>
      </c>
      <c r="N3" s="29" t="s">
        <v>16</v>
      </c>
      <c r="P3" s="5" t="s">
        <v>5</v>
      </c>
    </row>
    <row r="4" spans="1:18" ht="15" customHeight="1">
      <c r="A4" s="20" t="s">
        <v>35</v>
      </c>
      <c r="B4" s="37" t="s">
        <v>52</v>
      </c>
      <c r="C4" s="46" t="s">
        <v>53</v>
      </c>
      <c r="D4" s="35">
        <v>41578</v>
      </c>
      <c r="E4" s="36"/>
      <c r="F4" s="48"/>
      <c r="G4" s="54" t="s">
        <v>34</v>
      </c>
      <c r="H4" s="39"/>
      <c r="I4" s="39"/>
      <c r="J4" s="39"/>
      <c r="K4" s="10"/>
      <c r="L4" s="10"/>
      <c r="M4" s="10"/>
      <c r="N4" s="10"/>
      <c r="O4" s="10"/>
      <c r="P4" s="39"/>
      <c r="R4" s="19"/>
    </row>
    <row r="5" spans="1:18" ht="15" customHeight="1">
      <c r="A5" s="20" t="s">
        <v>36</v>
      </c>
      <c r="B5" s="34" t="s">
        <v>17</v>
      </c>
      <c r="C5" s="46" t="s">
        <v>53</v>
      </c>
      <c r="D5" s="35">
        <v>42857</v>
      </c>
      <c r="E5" s="36"/>
      <c r="F5" s="48"/>
      <c r="G5" s="54"/>
      <c r="H5" s="39"/>
      <c r="I5" s="39"/>
      <c r="J5" s="39"/>
      <c r="K5" s="10"/>
      <c r="L5" s="10"/>
      <c r="M5" s="10"/>
      <c r="N5" s="10"/>
      <c r="O5" s="10"/>
      <c r="P5" s="39"/>
      <c r="R5" s="19"/>
    </row>
    <row r="6" spans="1:18" ht="15" customHeight="1">
      <c r="A6" s="20" t="s">
        <v>37</v>
      </c>
      <c r="B6" s="34" t="s">
        <v>23</v>
      </c>
      <c r="C6" s="46" t="s">
        <v>53</v>
      </c>
      <c r="D6" s="35">
        <v>43014</v>
      </c>
      <c r="E6" s="36"/>
      <c r="F6" s="48"/>
      <c r="G6" s="54"/>
      <c r="H6" s="39"/>
      <c r="I6" s="39"/>
      <c r="J6" s="39"/>
      <c r="K6" s="10"/>
      <c r="L6" s="10"/>
      <c r="M6" s="10"/>
      <c r="N6" s="10"/>
      <c r="O6" s="10"/>
      <c r="P6" s="32"/>
      <c r="R6" s="19"/>
    </row>
    <row r="7" spans="1:18" ht="15" customHeight="1">
      <c r="A7" s="20" t="s">
        <v>38</v>
      </c>
      <c r="B7" s="10" t="s">
        <v>33</v>
      </c>
      <c r="C7" s="17" t="s">
        <v>53</v>
      </c>
      <c r="D7" s="12">
        <v>43098</v>
      </c>
      <c r="E7" s="13"/>
      <c r="F7" s="55">
        <v>46236</v>
      </c>
      <c r="G7" s="15"/>
      <c r="H7" s="39">
        <v>6392</v>
      </c>
      <c r="I7" s="39">
        <v>4566</v>
      </c>
      <c r="J7" s="39">
        <f>H7-I7</f>
        <v>1826</v>
      </c>
      <c r="K7" s="10"/>
      <c r="L7" s="10"/>
      <c r="M7" s="10"/>
      <c r="N7" s="10"/>
      <c r="O7" s="10"/>
      <c r="P7" s="32">
        <v>43314</v>
      </c>
      <c r="R7" s="19"/>
    </row>
    <row r="8" spans="1:18" ht="15" customHeight="1">
      <c r="A8" s="20" t="s">
        <v>39</v>
      </c>
      <c r="B8" s="10" t="s">
        <v>32</v>
      </c>
      <c r="C8" s="17" t="s">
        <v>53</v>
      </c>
      <c r="D8" s="12">
        <v>43137</v>
      </c>
      <c r="E8" s="13"/>
      <c r="F8" s="55"/>
      <c r="G8" s="15"/>
      <c r="H8" s="39">
        <v>3945</v>
      </c>
      <c r="I8" s="39">
        <v>2824</v>
      </c>
      <c r="J8" s="39">
        <f t="shared" ref="J8:J24" si="0">H8-I8</f>
        <v>1121</v>
      </c>
      <c r="K8" s="10"/>
      <c r="L8" s="10"/>
      <c r="M8" s="10"/>
      <c r="N8" s="10"/>
      <c r="O8" s="10"/>
      <c r="P8" s="32">
        <v>43264</v>
      </c>
      <c r="R8" s="19"/>
    </row>
    <row r="9" spans="1:18" ht="15" customHeight="1">
      <c r="A9" s="20" t="s">
        <v>40</v>
      </c>
      <c r="B9" s="10" t="s">
        <v>19</v>
      </c>
      <c r="C9" s="17" t="s">
        <v>53</v>
      </c>
      <c r="D9" s="53">
        <v>43154</v>
      </c>
      <c r="E9" s="13"/>
      <c r="F9" s="55"/>
      <c r="G9" s="15"/>
      <c r="H9" s="39">
        <v>1672</v>
      </c>
      <c r="I9" s="39">
        <v>1201</v>
      </c>
      <c r="J9" s="39">
        <f t="shared" si="0"/>
        <v>471</v>
      </c>
      <c r="K9" s="10"/>
      <c r="L9" s="10"/>
      <c r="M9" s="10"/>
      <c r="N9" s="10"/>
      <c r="O9" s="10"/>
      <c r="P9" s="32">
        <v>43263</v>
      </c>
      <c r="R9" s="19"/>
    </row>
    <row r="10" spans="1:18" ht="15" customHeight="1">
      <c r="A10" s="20" t="s">
        <v>41</v>
      </c>
      <c r="B10" s="10" t="s">
        <v>20</v>
      </c>
      <c r="C10" s="17" t="s">
        <v>53</v>
      </c>
      <c r="D10" s="53"/>
      <c r="E10" s="13"/>
      <c r="F10" s="55"/>
      <c r="G10" s="15"/>
      <c r="H10" s="39">
        <v>1633</v>
      </c>
      <c r="I10" s="39">
        <v>1173</v>
      </c>
      <c r="J10" s="39">
        <f t="shared" si="0"/>
        <v>460</v>
      </c>
      <c r="K10" s="10"/>
      <c r="L10" s="10"/>
      <c r="M10" s="10"/>
      <c r="N10" s="10"/>
      <c r="O10" s="10"/>
      <c r="P10" s="32">
        <v>43263</v>
      </c>
      <c r="R10" s="19"/>
    </row>
    <row r="11" spans="1:18" ht="15" customHeight="1">
      <c r="A11" s="20" t="s">
        <v>42</v>
      </c>
      <c r="B11" s="34" t="s">
        <v>19</v>
      </c>
      <c r="C11" s="46" t="s">
        <v>53</v>
      </c>
      <c r="D11" s="53"/>
      <c r="E11" s="36"/>
      <c r="F11" s="48"/>
      <c r="G11" s="37" t="s">
        <v>34</v>
      </c>
      <c r="H11" s="39"/>
      <c r="I11" s="39"/>
      <c r="J11" s="39">
        <f t="shared" si="0"/>
        <v>0</v>
      </c>
      <c r="K11" s="10"/>
      <c r="L11" s="10"/>
      <c r="M11" s="10"/>
      <c r="N11" s="10"/>
      <c r="O11" s="10"/>
      <c r="P11" s="32"/>
      <c r="R11" s="19"/>
    </row>
    <row r="12" spans="1:18" ht="15" customHeight="1">
      <c r="A12" s="20" t="s">
        <v>43</v>
      </c>
      <c r="B12" s="34" t="s">
        <v>19</v>
      </c>
      <c r="C12" s="46" t="s">
        <v>53</v>
      </c>
      <c r="D12" s="53"/>
      <c r="E12" s="36"/>
      <c r="F12" s="48"/>
      <c r="G12" s="37" t="s">
        <v>34</v>
      </c>
      <c r="H12" s="39"/>
      <c r="I12" s="39"/>
      <c r="J12" s="39">
        <f t="shared" si="0"/>
        <v>0</v>
      </c>
      <c r="K12" s="10"/>
      <c r="L12" s="10"/>
      <c r="M12" s="10"/>
      <c r="N12" s="10"/>
      <c r="O12" s="10"/>
      <c r="P12" s="32"/>
      <c r="R12" s="19"/>
    </row>
    <row r="13" spans="1:18" ht="15" customHeight="1">
      <c r="A13" s="20" t="s">
        <v>44</v>
      </c>
      <c r="B13" s="43" t="s">
        <v>30</v>
      </c>
      <c r="C13" s="47" t="s">
        <v>53</v>
      </c>
      <c r="D13" s="40"/>
      <c r="E13" s="41"/>
      <c r="F13" s="49"/>
      <c r="G13" s="42"/>
      <c r="H13" s="39"/>
      <c r="I13" s="39"/>
      <c r="J13" s="39">
        <f t="shared" si="0"/>
        <v>0</v>
      </c>
      <c r="K13" s="10"/>
      <c r="L13" s="10"/>
      <c r="M13" s="10"/>
      <c r="N13" s="10"/>
      <c r="O13" s="10"/>
      <c r="P13" s="32"/>
      <c r="R13" s="19"/>
    </row>
    <row r="14" spans="1:18" ht="15" customHeight="1">
      <c r="A14" s="20" t="s">
        <v>45</v>
      </c>
      <c r="B14" s="34" t="s">
        <v>26</v>
      </c>
      <c r="C14" s="46" t="s">
        <v>53</v>
      </c>
      <c r="D14" s="35">
        <v>43231</v>
      </c>
      <c r="E14" s="36"/>
      <c r="F14" s="48"/>
      <c r="G14" s="54" t="s">
        <v>34</v>
      </c>
      <c r="H14" s="39"/>
      <c r="I14" s="39"/>
      <c r="J14" s="39">
        <f t="shared" si="0"/>
        <v>0</v>
      </c>
      <c r="K14" s="10"/>
      <c r="L14" s="10"/>
      <c r="M14" s="10"/>
      <c r="N14" s="10"/>
      <c r="O14" s="10"/>
      <c r="P14" s="25"/>
      <c r="R14" s="19"/>
    </row>
    <row r="15" spans="1:18" ht="15" customHeight="1">
      <c r="A15" s="20" t="s">
        <v>46</v>
      </c>
      <c r="B15" s="43" t="s">
        <v>27</v>
      </c>
      <c r="C15" s="47" t="s">
        <v>53</v>
      </c>
      <c r="D15" s="33">
        <v>43255</v>
      </c>
      <c r="E15" s="36"/>
      <c r="F15" s="48"/>
      <c r="G15" s="50"/>
      <c r="H15" s="39"/>
      <c r="I15" s="39"/>
      <c r="J15" s="39">
        <f t="shared" si="0"/>
        <v>0</v>
      </c>
      <c r="K15" s="10"/>
      <c r="L15" s="10"/>
      <c r="M15" s="10"/>
      <c r="N15" s="10"/>
      <c r="O15" s="10"/>
      <c r="P15" s="39"/>
      <c r="R15" s="19"/>
    </row>
    <row r="16" spans="1:18" ht="15" customHeight="1">
      <c r="A16" s="20" t="s">
        <v>47</v>
      </c>
      <c r="B16" s="34" t="s">
        <v>19</v>
      </c>
      <c r="C16" s="46" t="s">
        <v>53</v>
      </c>
      <c r="D16" s="53">
        <v>43255</v>
      </c>
      <c r="E16" s="36"/>
      <c r="F16" s="48"/>
      <c r="G16" s="50"/>
      <c r="H16" s="39"/>
      <c r="I16" s="39"/>
      <c r="J16" s="39">
        <f t="shared" si="0"/>
        <v>0</v>
      </c>
      <c r="K16" s="10"/>
      <c r="L16" s="10"/>
      <c r="M16" s="10"/>
      <c r="N16" s="10"/>
      <c r="O16" s="10"/>
      <c r="P16" s="32"/>
      <c r="R16" s="19"/>
    </row>
    <row r="17" spans="1:18" ht="15" customHeight="1">
      <c r="A17" s="20" t="s">
        <v>48</v>
      </c>
      <c r="B17" s="34" t="s">
        <v>19</v>
      </c>
      <c r="C17" s="46" t="s">
        <v>53</v>
      </c>
      <c r="D17" s="53"/>
      <c r="E17" s="36"/>
      <c r="F17" s="48"/>
      <c r="G17" s="50"/>
      <c r="H17" s="39"/>
      <c r="I17" s="39"/>
      <c r="J17" s="39">
        <f t="shared" si="0"/>
        <v>0</v>
      </c>
      <c r="K17" s="10"/>
      <c r="L17" s="10"/>
      <c r="M17" s="10"/>
      <c r="N17" s="10"/>
      <c r="O17" s="10"/>
      <c r="P17" s="32"/>
      <c r="R17" s="19"/>
    </row>
    <row r="18" spans="1:18" ht="15" customHeight="1">
      <c r="A18" s="20" t="s">
        <v>49</v>
      </c>
      <c r="B18" s="34" t="s">
        <v>19</v>
      </c>
      <c r="C18" s="46" t="s">
        <v>53</v>
      </c>
      <c r="D18" s="53"/>
      <c r="E18" s="36"/>
      <c r="F18" s="48"/>
      <c r="G18" s="50"/>
      <c r="H18" s="39"/>
      <c r="I18" s="39"/>
      <c r="J18" s="39">
        <f t="shared" si="0"/>
        <v>0</v>
      </c>
      <c r="K18" s="10"/>
      <c r="L18" s="10"/>
      <c r="M18" s="10"/>
      <c r="N18" s="10"/>
      <c r="O18" s="10"/>
      <c r="P18" s="32"/>
      <c r="R18" s="19"/>
    </row>
    <row r="19" spans="1:18" ht="15" customHeight="1">
      <c r="A19" s="20" t="s">
        <v>50</v>
      </c>
      <c r="B19" s="10" t="s">
        <v>31</v>
      </c>
      <c r="C19" s="17" t="s">
        <v>53</v>
      </c>
      <c r="D19" s="53"/>
      <c r="E19" s="13"/>
      <c r="F19" s="14">
        <v>46236</v>
      </c>
      <c r="G19" s="15"/>
      <c r="H19" s="39">
        <v>1784</v>
      </c>
      <c r="I19" s="39">
        <v>1281</v>
      </c>
      <c r="J19" s="39">
        <f t="shared" si="0"/>
        <v>503</v>
      </c>
      <c r="K19" s="10"/>
      <c r="L19" s="10"/>
      <c r="M19" s="10"/>
      <c r="N19" s="10"/>
      <c r="O19" s="10"/>
      <c r="P19" s="32">
        <v>43299</v>
      </c>
      <c r="R19" s="19"/>
    </row>
    <row r="20" spans="1:18" ht="15" customHeight="1">
      <c r="A20" s="20" t="s">
        <v>51</v>
      </c>
      <c r="B20" s="43" t="s">
        <v>30</v>
      </c>
      <c r="C20" s="47" t="s">
        <v>53</v>
      </c>
      <c r="D20" s="53"/>
      <c r="E20" s="41"/>
      <c r="F20" s="49"/>
      <c r="G20" s="42"/>
      <c r="H20" s="39"/>
      <c r="I20" s="39"/>
      <c r="J20" s="39">
        <f t="shared" si="0"/>
        <v>0</v>
      </c>
      <c r="K20" s="10"/>
      <c r="L20" s="10"/>
      <c r="M20" s="10"/>
      <c r="N20" s="10"/>
      <c r="O20" s="10"/>
      <c r="P20" s="32"/>
      <c r="R20" s="19"/>
    </row>
    <row r="21" spans="1:18" ht="15" customHeight="1">
      <c r="A21" s="20" t="s">
        <v>21</v>
      </c>
      <c r="B21" s="34" t="s">
        <v>19</v>
      </c>
      <c r="C21" s="46" t="s">
        <v>53</v>
      </c>
      <c r="D21" s="53"/>
      <c r="E21" s="36"/>
      <c r="F21" s="48"/>
      <c r="G21" s="50" t="s">
        <v>34</v>
      </c>
      <c r="H21" s="39"/>
      <c r="I21" s="39"/>
      <c r="J21" s="39">
        <f t="shared" si="0"/>
        <v>0</v>
      </c>
      <c r="K21" s="10"/>
      <c r="L21" s="10"/>
      <c r="M21" s="10"/>
      <c r="N21" s="10"/>
      <c r="O21" s="10"/>
      <c r="P21" s="32"/>
      <c r="R21" s="19"/>
    </row>
    <row r="22" spans="1:18" ht="15" customHeight="1">
      <c r="A22" s="20" t="s">
        <v>22</v>
      </c>
      <c r="B22" s="34" t="s">
        <v>19</v>
      </c>
      <c r="C22" s="46" t="s">
        <v>53</v>
      </c>
      <c r="D22" s="53"/>
      <c r="E22" s="36"/>
      <c r="F22" s="48"/>
      <c r="G22" s="50"/>
      <c r="H22" s="39"/>
      <c r="I22" s="39"/>
      <c r="J22" s="39">
        <f t="shared" si="0"/>
        <v>0</v>
      </c>
      <c r="K22" s="10"/>
      <c r="L22" s="10"/>
      <c r="M22" s="10"/>
      <c r="N22" s="10"/>
      <c r="O22" s="10"/>
      <c r="P22" s="32"/>
      <c r="R22" s="19"/>
    </row>
    <row r="23" spans="1:18" ht="15" customHeight="1">
      <c r="A23" s="20" t="s">
        <v>24</v>
      </c>
      <c r="B23" s="34" t="s">
        <v>18</v>
      </c>
      <c r="C23" s="46" t="s">
        <v>53</v>
      </c>
      <c r="D23" s="53"/>
      <c r="E23" s="36"/>
      <c r="F23" s="48"/>
      <c r="G23" s="50"/>
      <c r="H23" s="39"/>
      <c r="I23" s="39"/>
      <c r="J23" s="39">
        <f t="shared" si="0"/>
        <v>0</v>
      </c>
      <c r="K23" s="10"/>
      <c r="L23" s="10"/>
      <c r="M23" s="10"/>
      <c r="N23" s="10"/>
      <c r="O23" s="10"/>
      <c r="P23" s="32"/>
      <c r="R23" s="19"/>
    </row>
    <row r="24" spans="1:18" ht="15" customHeight="1">
      <c r="A24" s="20" t="s">
        <v>25</v>
      </c>
      <c r="B24" s="10" t="s">
        <v>29</v>
      </c>
      <c r="C24" s="17" t="s">
        <v>53</v>
      </c>
      <c r="D24" s="12">
        <v>45180</v>
      </c>
      <c r="E24" s="13"/>
      <c r="F24" s="14">
        <v>46236</v>
      </c>
      <c r="G24" s="15"/>
      <c r="H24" s="44">
        <v>-7</v>
      </c>
      <c r="I24" s="44">
        <v>-4</v>
      </c>
      <c r="J24" s="44">
        <f t="shared" si="0"/>
        <v>-3</v>
      </c>
      <c r="K24" s="10"/>
      <c r="L24" s="10"/>
      <c r="M24" s="10"/>
      <c r="N24" s="10"/>
      <c r="O24" s="10"/>
      <c r="P24" s="39"/>
      <c r="R24" s="19"/>
    </row>
    <row r="25" spans="1:18" ht="15" customHeight="1">
      <c r="A25" s="20"/>
      <c r="B25" s="10"/>
      <c r="C25" s="17"/>
      <c r="D25" s="12"/>
      <c r="E25" s="13"/>
      <c r="F25" s="14"/>
      <c r="G25" s="15"/>
      <c r="H25" s="39"/>
      <c r="I25" s="39"/>
      <c r="J25" s="39"/>
      <c r="K25" s="10"/>
      <c r="L25" s="16"/>
      <c r="M25" s="10"/>
      <c r="N25" s="10"/>
      <c r="O25" s="10"/>
      <c r="P25" s="32"/>
      <c r="R25" s="8"/>
    </row>
    <row r="26" spans="1:18" s="10" customFormat="1" ht="20.25">
      <c r="D26" s="9"/>
      <c r="E26" s="18">
        <f>SUM(E4:E25)</f>
        <v>0</v>
      </c>
      <c r="H26" s="18">
        <f>SUM(H4:H25)</f>
        <v>15419</v>
      </c>
      <c r="I26" s="28">
        <f>SUM(I4:I25)</f>
        <v>11041</v>
      </c>
      <c r="J26" s="28">
        <f>SUM(J4:J25)</f>
        <v>4378</v>
      </c>
      <c r="L26" s="22">
        <f>SUM(L4:L25)</f>
        <v>0</v>
      </c>
      <c r="M26" s="22">
        <f>SUM(M4:M25)</f>
        <v>0</v>
      </c>
      <c r="N26" s="18">
        <f>SUM(N4:N25)</f>
        <v>0</v>
      </c>
      <c r="Q26" s="1"/>
    </row>
    <row r="27" spans="1:18" s="10" customFormat="1" ht="15" customHeight="1">
      <c r="D27" s="9"/>
      <c r="Q27" s="1"/>
    </row>
    <row r="28" spans="1:18">
      <c r="A28" s="10"/>
      <c r="B28" s="10"/>
      <c r="C28" s="9"/>
      <c r="D28" s="6"/>
      <c r="E28" s="10"/>
      <c r="F28" s="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"/>
    </row>
    <row r="29" spans="1:18">
      <c r="A29" s="10"/>
      <c r="B29" s="10"/>
      <c r="C29" s="24" t="s">
        <v>9</v>
      </c>
      <c r="D29" t="s">
        <v>4</v>
      </c>
      <c r="E29" s="7" t="s">
        <v>10</v>
      </c>
      <c r="F29" s="4" t="s">
        <v>11</v>
      </c>
      <c r="G29" s="10"/>
      <c r="H29" s="4" t="s">
        <v>13</v>
      </c>
      <c r="I29" s="4" t="s">
        <v>12</v>
      </c>
      <c r="K29" s="11"/>
      <c r="L29" s="11"/>
      <c r="M29" s="11"/>
      <c r="N29" s="11"/>
      <c r="O29" s="11"/>
      <c r="P29" s="10"/>
      <c r="Q29" s="1"/>
    </row>
    <row r="30" spans="1:18">
      <c r="A30" s="10"/>
      <c r="B30" s="10"/>
      <c r="C30" s="16">
        <v>5786.38</v>
      </c>
      <c r="D30" s="16">
        <v>902.26</v>
      </c>
      <c r="E30" s="16"/>
      <c r="F30" s="16">
        <v>29.07</v>
      </c>
      <c r="G30" s="10"/>
      <c r="H30" s="45">
        <v>939.51</v>
      </c>
      <c r="I30" s="16">
        <v>1761.58</v>
      </c>
      <c r="K30" s="10"/>
      <c r="L30" s="10"/>
      <c r="M30" s="10"/>
      <c r="N30" s="10"/>
      <c r="O30" s="10"/>
      <c r="P30" s="10"/>
      <c r="Q30" s="1"/>
    </row>
    <row r="31" spans="1:18">
      <c r="C31" s="16"/>
      <c r="D31" s="16"/>
      <c r="E31" s="16"/>
      <c r="F31" s="16"/>
      <c r="G31" s="10"/>
      <c r="H31" s="16"/>
      <c r="I31" s="16"/>
      <c r="Q31" s="1"/>
    </row>
    <row r="32" spans="1:18">
      <c r="C32" s="16"/>
      <c r="D32" s="16"/>
      <c r="E32" s="23"/>
      <c r="F32" s="16"/>
      <c r="G32" s="10"/>
      <c r="H32" s="16"/>
      <c r="I32" s="16"/>
      <c r="Q32" s="1"/>
    </row>
    <row r="33" spans="3:17" ht="15.75">
      <c r="C33" s="26">
        <f>SUM(C30:C32)</f>
        <v>5786.38</v>
      </c>
      <c r="D33" s="26">
        <f t="shared" ref="D33:I33" si="1">SUM(D30:D32)</f>
        <v>902.26</v>
      </c>
      <c r="E33" s="26">
        <f t="shared" si="1"/>
        <v>0</v>
      </c>
      <c r="F33" s="26">
        <f t="shared" si="1"/>
        <v>29.07</v>
      </c>
      <c r="G33" s="26"/>
      <c r="H33" s="26">
        <f t="shared" si="1"/>
        <v>939.51</v>
      </c>
      <c r="I33" s="26">
        <f t="shared" si="1"/>
        <v>1761.58</v>
      </c>
      <c r="Q33" s="1"/>
    </row>
    <row r="34" spans="3:17" ht="15.75">
      <c r="C34" s="10" t="s">
        <v>8</v>
      </c>
      <c r="D34" s="27">
        <f>C33-D33</f>
        <v>4884.12</v>
      </c>
      <c r="E34" s="9"/>
      <c r="F34" s="10"/>
      <c r="G34" s="10"/>
      <c r="H34" s="10"/>
      <c r="I34" s="10"/>
      <c r="Q34" s="1"/>
    </row>
    <row r="35" spans="3:17" s="4" customFormat="1" ht="11.25">
      <c r="D35" s="7"/>
    </row>
    <row r="36" spans="3:17" s="4" customFormat="1" ht="11.25">
      <c r="D36" s="7"/>
    </row>
    <row r="37" spans="3:17" s="4" customFormat="1" ht="11.25">
      <c r="D37" s="7"/>
    </row>
    <row r="38" spans="3:17" s="4" customFormat="1" ht="11.25">
      <c r="D38" s="7"/>
    </row>
    <row r="39" spans="3:17" s="4" customFormat="1" ht="11.25">
      <c r="D39" s="7"/>
    </row>
    <row r="40" spans="3:17" s="4" customFormat="1" ht="11.25">
      <c r="D40" s="7"/>
    </row>
    <row r="41" spans="3:17" s="4" customFormat="1" ht="11.25">
      <c r="D41" s="7"/>
    </row>
    <row r="42" spans="3:17" s="4" customFormat="1" ht="11.25">
      <c r="D42" s="7"/>
    </row>
    <row r="43" spans="3:17" s="4" customFormat="1" ht="11.25">
      <c r="D43" s="7"/>
    </row>
    <row r="44" spans="3:17" s="4" customFormat="1" ht="11.25">
      <c r="D44" s="7"/>
    </row>
    <row r="45" spans="3:17" s="4" customFormat="1" ht="11.25">
      <c r="D45" s="7"/>
    </row>
    <row r="46" spans="3:17" s="4" customFormat="1" ht="11.25">
      <c r="D46" s="7"/>
    </row>
    <row r="47" spans="3:17" s="4" customFormat="1" ht="11.25">
      <c r="D47" s="7"/>
    </row>
    <row r="48" spans="3:17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  <row r="61" spans="4:4" s="4" customFormat="1" ht="11.25">
      <c r="D61" s="7"/>
    </row>
    <row r="62" spans="4:4" s="4" customFormat="1" ht="11.25">
      <c r="D62" s="7"/>
    </row>
    <row r="63" spans="4:4" s="4" customFormat="1" ht="11.25">
      <c r="D63" s="7"/>
    </row>
    <row r="64" spans="4:4" s="4" customFormat="1" ht="11.25">
      <c r="D64" s="7"/>
    </row>
    <row r="65" spans="4:4" s="4" customFormat="1" ht="11.25">
      <c r="D65" s="7"/>
    </row>
    <row r="66" spans="4:4" s="4" customFormat="1" ht="11.25">
      <c r="D66" s="7"/>
    </row>
    <row r="67" spans="4:4" s="4" customFormat="1" ht="11.25">
      <c r="D67" s="7"/>
    </row>
    <row r="68" spans="4:4" s="4" customFormat="1" ht="11.25">
      <c r="D68" s="7"/>
    </row>
    <row r="69" spans="4:4" s="4" customFormat="1" ht="11.25">
      <c r="D69" s="7"/>
    </row>
    <row r="70" spans="4:4" s="4" customFormat="1" ht="11.25">
      <c r="D70" s="7"/>
    </row>
    <row r="71" spans="4:4" s="4" customFormat="1" ht="11.25">
      <c r="D71" s="7"/>
    </row>
    <row r="72" spans="4:4" s="4" customFormat="1" ht="11.25">
      <c r="D72" s="7"/>
    </row>
  </sheetData>
  <mergeCells count="8">
    <mergeCell ref="G21:G23"/>
    <mergeCell ref="H2:J2"/>
    <mergeCell ref="L2:N2"/>
    <mergeCell ref="D16:D23"/>
    <mergeCell ref="G14:G18"/>
    <mergeCell ref="G4:G6"/>
    <mergeCell ref="D9:D12"/>
    <mergeCell ref="F7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2026-08-08T06:25:37Z</dcterms:modified>
</cp:coreProperties>
</file>