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168" sheetId="1" r:id="rId1"/>
    <sheet name="νταμαρια" sheetId="2" r:id="rId2"/>
    <sheet name="εταιριες" sheetId="3" r:id="rId3"/>
  </sheets>
  <calcPr calcId="125725"/>
</workbook>
</file>

<file path=xl/calcChain.xml><?xml version="1.0" encoding="utf-8"?>
<calcChain xmlns="http://schemas.openxmlformats.org/spreadsheetml/2006/main">
  <c r="D17" i="1"/>
  <c r="E12" l="1"/>
</calcChain>
</file>

<file path=xl/sharedStrings.xml><?xml version="1.0" encoding="utf-8"?>
<sst xmlns="http://schemas.openxmlformats.org/spreadsheetml/2006/main" count="113" uniqueCount="82">
  <si>
    <t>συμβόλαια</t>
  </si>
  <si>
    <t>ποσό</t>
  </si>
  <si>
    <t>απαίτηση</t>
  </si>
  <si>
    <t>χρέωσε</t>
  </si>
  <si>
    <t>έπρεπε</t>
  </si>
  <si>
    <t>πληρεξούσιο</t>
  </si>
  <si>
    <t>διαφυγόντα κ-15-17</t>
  </si>
  <si>
    <t>μίσθωση νταμάρι</t>
  </si>
  <si>
    <t>12ο</t>
  </si>
  <si>
    <t>ΕΕ τροποπ</t>
  </si>
  <si>
    <t>13ο</t>
  </si>
  <si>
    <t>14ο</t>
  </si>
  <si>
    <t>19ο</t>
  </si>
  <si>
    <t>20ο</t>
  </si>
  <si>
    <t>21ο</t>
  </si>
  <si>
    <t>προσυμφ ΛΥΣΗ</t>
  </si>
  <si>
    <t>23ο</t>
  </si>
  <si>
    <t>24ο</t>
  </si>
  <si>
    <t>25ο</t>
  </si>
  <si>
    <t>παράταση 3έτη</t>
  </si>
  <si>
    <t>9.307τιμοθέου</t>
  </si>
  <si>
    <t>βακάνηςΑιμίλιος</t>
  </si>
  <si>
    <t>ΕΙΣΦΟΡΑ μισθΔικ</t>
  </si>
  <si>
    <t>Δράμα Οχυρό-''φουντουκόρεμα'' 78.660,35μ2</t>
  </si>
  <si>
    <t>αγορά δικαιωμάτων</t>
  </si>
  <si>
    <t>σύσταση</t>
  </si>
  <si>
    <t>7.317μωυσιαδου</t>
  </si>
  <si>
    <t>σύσταση [= 20έτη</t>
  </si>
  <si>
    <t>μάρμαρα κεντρικής Μακεδονίας ΑΕ</t>
  </si>
  <si>
    <t>GTM HELENIC MARBLES LIMITED</t>
  </si>
  <si>
    <t>ΔΕΝ υπάρχει , ούτε  ΑΦΜ &amp; ΓΕΜΗ</t>
  </si>
  <si>
    <t>37693στειρου</t>
  </si>
  <si>
    <t>'λατομείοΟχυρούΔράμας -ηράκλειονΑΕ &amp; σια ΕΕ''</t>
  </si>
  <si>
    <t>'μαρμαραΚεντρΜακεδονιαςΑΕ &amp; σια ΕΕ''</t>
  </si>
  <si>
    <t>από ''λατομείοΟχυρούΔράμας -ηράκλειονΑΕ &amp; σια ΕΕ'' /// ομόρρυθμος = μάρμαρα κεντρικής Μακεδονίας ΑΕ [98% αγορά από ''ηράκλειοΑΕ'' /// ετερόρυθμος =  GTM [2% = αγορά από φΧ</t>
  </si>
  <si>
    <t>"Μάρμαρα Θάσου ''φιλιππίδη Α.Ε.'' και ΣΙΑ ΕΕ"</t>
  </si>
  <si>
    <t>ΥΠΟΛΟΓΟΣ</t>
  </si>
  <si>
    <t>μέτοχος-5 /ποσοστό</t>
  </si>
  <si>
    <t>μέτοχος-4/ποσοστό</t>
  </si>
  <si>
    <t>μέτοχος-3/ποσοστό</t>
  </si>
  <si>
    <t>μέτοχος-2/ποσοστό</t>
  </si>
  <si>
    <t>μέτοχος-1/ποσοστό</t>
  </si>
  <si>
    <t>φΧ = ετερόρρυθμος [= 40€ = 1%</t>
  </si>
  <si>
    <t>βακανηςΑιμιλιος = ετερόρρυθμος [= 40€ = 1%</t>
  </si>
  <si>
    <t>βακάνης = ΜΕ  την προσδοκία δικαιώματος εκμετάλευσης</t>
  </si>
  <si>
    <t>κεφάλαιο</t>
  </si>
  <si>
    <t>συμβόλαιο</t>
  </si>
  <si>
    <t>ημερ</t>
  </si>
  <si>
    <t>ΒΑΣΕΙ zηλ</t>
  </si>
  <si>
    <t>μαρμΘασΦιλιππιδηςΑΕ[= 102.920  = 61% ]</t>
  </si>
  <si>
    <t>μαρμΘασΦιλιππιδηςΑΕ = ομόρρυθμος [= 2.920€ = 98%</t>
  </si>
  <si>
    <t>βακιάνηςΑιμ[= 64.246,72 = 38,42%]</t>
  </si>
  <si>
    <t>αγορά 40€ φΑΕ του ετερόρρυθμου  βακανηΑιμιλιος</t>
  </si>
  <si>
    <t xml:space="preserve">φΧ [=40€ = 0,02% ] </t>
  </si>
  <si>
    <t xml:space="preserve">φΧ [= 80€ = 0,04% ] </t>
  </si>
  <si>
    <t xml:space="preserve">αγορά των 102.940€ της ''φΑΕ'' από ''φ...ξεοδΤουρΕπιχΦιλ..ΑΕ = ηρακλειονΑΕ'' [= 250.000€] /// αγορά των 40€ της ''φΑΕ'' από ''φΧ'' [ = 2.550€ </t>
  </si>
  <si>
    <t>;;;???</t>
  </si>
  <si>
    <t>μαρμαραΘάσου ''φΑΕ'' &amp; σια ΕΕ      [εισφορά από βακάνηςΑιμίλιος</t>
  </si>
  <si>
    <t>μαρμαραΘάσου ''φΑΕ'' &amp; σια ΕΕ</t>
  </si>
  <si>
    <t xml:space="preserve">μαρμαραΘάσου ''φΑΕ'' &amp; σια ΕΕ </t>
  </si>
  <si>
    <t>ομόρρυθμος = ''μαρμαραΚεντρΜακεδονιαςΑΕ''[ομόρυθμος 98%]</t>
  </si>
  <si>
    <t xml:space="preserve">GTM [ετερόρυθμος 2%] </t>
  </si>
  <si>
    <t>μαρμαραΚεντρΜακεδονιαςΑΕ &amp; σια ΕΕ''</t>
  </si>
  <si>
    <t xml:space="preserve"> GTM [ετερόρυθμος 80€ = 0,04%] </t>
  </si>
  <si>
    <t>μαρμΘασΦιλιππιδηςΑΕ[= 167.246,72  = 99,98% ]</t>
  </si>
  <si>
    <t>ξενοδΤουρΕπιχΦιλιππιδηΑΕ  = ηρακλειονΑΕ [ομόρρυθμος = 167.246,72= 99,98%</t>
  </si>
  <si>
    <t>μαρμαραΚεντρΜακεδονιαςΑΕ = ομόρυθμος [167.246,72 = 99,98%</t>
  </si>
  <si>
    <t xml:space="preserve">'λατομείοΟχυρούΔράμας -ηράκλειονΑΕ &amp; σια ΕΕ'' </t>
  </si>
  <si>
    <t>δρχ</t>
  </si>
  <si>
    <t>σε€</t>
  </si>
  <si>
    <t>διαφυγών φόρος εισοδήματος</t>
  </si>
  <si>
    <t>διαφυγόντα ταμεία</t>
  </si>
  <si>
    <t>πληρεξούσιο  [+ 1 πολλαπλή</t>
  </si>
  <si>
    <t>νταμάρι ΕΙΣΦΟΡΑ</t>
  </si>
  <si>
    <t>τροποποίηση &amp; ΠΩΛΗΣΗ μισθΔικ</t>
  </si>
  <si>
    <t>προσυμφ ΛΥΣΗ [+ 1 πολλαπλή</t>
  </si>
  <si>
    <t>ΕΕ πώληση μετοχών ΠΡΟΣΥΜΦΩΝΟ [+ 1 πολλαπλή</t>
  </si>
  <si>
    <t xml:space="preserve">ΕΕ πώληση μετοχών ΠΡΟΣΥΜΦΩΝΟ </t>
  </si>
  <si>
    <t>ΕΕ τροποπ &amp; πώληση μετοχών [+ 22 πολλαπλές</t>
  </si>
  <si>
    <t>διαφυγών-ΦΠΑ</t>
  </si>
  <si>
    <t>ΔΕΝ είναι εταίρος ο ………</t>
  </si>
  <si>
    <t>συν (+) 3.946€ ΙΔΕ 219γ1ε θέση 219-16 = ....ΑΕ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</si>
</sst>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0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0"/>
      <color theme="1"/>
      <name val="Arial"/>
      <family val="2"/>
      <charset val="161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sz val="10"/>
      <color rgb="FFFF0000"/>
      <name val="Arial"/>
      <family val="2"/>
      <charset val="161"/>
    </font>
    <font>
      <b/>
      <u val="singleAccounting"/>
      <sz val="10"/>
      <color rgb="FFFF0000"/>
      <name val="Arial"/>
      <family val="2"/>
      <charset val="161"/>
    </font>
    <font>
      <sz val="8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99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8">
    <xf numFmtId="0" fontId="0" fillId="0" borderId="0" xfId="0"/>
    <xf numFmtId="43" fontId="2" fillId="0" borderId="0" xfId="0" applyNumberFormat="1" applyFont="1" applyFill="1"/>
    <xf numFmtId="0" fontId="2" fillId="0" borderId="0" xfId="0" applyFont="1" applyFill="1"/>
    <xf numFmtId="0" fontId="2" fillId="0" borderId="0" xfId="0" applyFont="1"/>
    <xf numFmtId="0" fontId="4" fillId="0" borderId="0" xfId="0" applyFont="1"/>
    <xf numFmtId="164" fontId="4" fillId="0" borderId="0" xfId="1" applyNumberFormat="1" applyFont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164" fontId="2" fillId="0" borderId="0" xfId="1" applyNumberFormat="1" applyFont="1" applyFill="1"/>
    <xf numFmtId="14" fontId="2" fillId="0" borderId="0" xfId="1" applyNumberFormat="1" applyFont="1" applyFill="1" applyAlignment="1"/>
    <xf numFmtId="164" fontId="5" fillId="0" borderId="0" xfId="1" applyNumberFormat="1" applyFont="1" applyFill="1" applyAlignment="1"/>
    <xf numFmtId="164" fontId="6" fillId="0" borderId="0" xfId="1" applyNumberFormat="1" applyFont="1" applyFill="1" applyAlignment="1">
      <alignment horizontal="left"/>
    </xf>
    <xf numFmtId="164" fontId="2" fillId="0" borderId="0" xfId="1" applyNumberFormat="1" applyFont="1" applyFill="1" applyAlignment="1">
      <alignment horizontal="center"/>
    </xf>
    <xf numFmtId="14" fontId="2" fillId="0" borderId="0" xfId="0" applyNumberFormat="1" applyFont="1" applyFill="1" applyAlignment="1"/>
    <xf numFmtId="164" fontId="8" fillId="0" borderId="0" xfId="0" applyNumberFormat="1" applyFont="1" applyFill="1"/>
    <xf numFmtId="164" fontId="2" fillId="0" borderId="0" xfId="0" applyNumberFormat="1" applyFont="1" applyFill="1"/>
    <xf numFmtId="14" fontId="2" fillId="0" borderId="0" xfId="1" applyNumberFormat="1" applyFont="1" applyFill="1"/>
    <xf numFmtId="43" fontId="2" fillId="0" borderId="0" xfId="1" applyFont="1"/>
    <xf numFmtId="164" fontId="2" fillId="0" borderId="0" xfId="1" applyNumberFormat="1" applyFont="1"/>
    <xf numFmtId="164" fontId="2" fillId="0" borderId="0" xfId="0" applyNumberFormat="1" applyFont="1"/>
    <xf numFmtId="0" fontId="2" fillId="0" borderId="0" xfId="0" applyFont="1" applyFill="1" applyBorder="1" applyAlignment="1">
      <alignment horizontal="center" vertical="center"/>
    </xf>
    <xf numFmtId="43" fontId="2" fillId="0" borderId="0" xfId="1" applyFont="1" applyFill="1"/>
    <xf numFmtId="43" fontId="7" fillId="0" borderId="0" xfId="1" applyFont="1" applyFill="1" applyBorder="1"/>
    <xf numFmtId="0" fontId="7" fillId="0" borderId="0" xfId="0" applyFont="1"/>
    <xf numFmtId="0" fontId="9" fillId="0" borderId="0" xfId="0" applyFont="1"/>
    <xf numFmtId="164" fontId="2" fillId="2" borderId="0" xfId="1" applyNumberFormat="1" applyFont="1" applyFill="1"/>
    <xf numFmtId="164" fontId="9" fillId="0" borderId="0" xfId="1" applyNumberFormat="1" applyFont="1"/>
    <xf numFmtId="0" fontId="2" fillId="5" borderId="0" xfId="0" applyFont="1" applyFill="1"/>
    <xf numFmtId="164" fontId="2" fillId="5" borderId="0" xfId="1" applyNumberFormat="1" applyFont="1" applyFill="1"/>
    <xf numFmtId="14" fontId="2" fillId="5" borderId="0" xfId="1" applyNumberFormat="1" applyFont="1" applyFill="1" applyAlignment="1"/>
    <xf numFmtId="0" fontId="9" fillId="5" borderId="0" xfId="0" applyFont="1" applyFill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 applyAlignment="1"/>
    <xf numFmtId="0" fontId="9" fillId="4" borderId="0" xfId="0" quotePrefix="1" applyFont="1" applyFill="1" applyAlignment="1"/>
    <xf numFmtId="0" fontId="9" fillId="0" borderId="0" xfId="0" quotePrefix="1" applyFont="1" applyAlignment="1"/>
    <xf numFmtId="0" fontId="2" fillId="0" borderId="0" xfId="0" applyFont="1" applyAlignment="1"/>
    <xf numFmtId="0" fontId="9" fillId="0" borderId="0" xfId="0" applyFont="1" applyFill="1" applyAlignment="1"/>
    <xf numFmtId="0" fontId="9" fillId="3" borderId="0" xfId="0" quotePrefix="1" applyFont="1" applyFill="1" applyAlignment="1"/>
    <xf numFmtId="43" fontId="9" fillId="0" borderId="0" xfId="1" applyFont="1" applyAlignment="1"/>
    <xf numFmtId="43" fontId="9" fillId="5" borderId="0" xfId="1" applyFont="1" applyFill="1"/>
    <xf numFmtId="43" fontId="9" fillId="0" borderId="0" xfId="1" applyFont="1" applyFill="1" applyAlignment="1"/>
    <xf numFmtId="43" fontId="9" fillId="0" borderId="0" xfId="1" quotePrefix="1" applyFont="1" applyFill="1" applyAlignment="1"/>
    <xf numFmtId="0" fontId="7" fillId="0" borderId="0" xfId="0" applyFont="1" applyAlignment="1"/>
    <xf numFmtId="0" fontId="9" fillId="0" borderId="0" xfId="0" applyFont="1" applyAlignment="1">
      <alignment horizontal="center"/>
    </xf>
    <xf numFmtId="164" fontId="2" fillId="0" borderId="0" xfId="1" applyNumberFormat="1" applyFont="1" applyFill="1" applyAlignment="1">
      <alignment horizontal="right"/>
    </xf>
    <xf numFmtId="0" fontId="2" fillId="2" borderId="0" xfId="0" applyFont="1" applyFill="1" applyAlignment="1"/>
    <xf numFmtId="0" fontId="2" fillId="6" borderId="0" xfId="0" quotePrefix="1" applyFont="1" applyFill="1" applyAlignment="1"/>
    <xf numFmtId="0" fontId="2" fillId="7" borderId="0" xfId="0" quotePrefix="1" applyFont="1" applyFill="1" applyAlignment="1"/>
    <xf numFmtId="0" fontId="7" fillId="0" borderId="0" xfId="0" applyFont="1" applyFill="1"/>
    <xf numFmtId="0" fontId="6" fillId="0" borderId="0" xfId="0" applyFont="1" applyFill="1"/>
    <xf numFmtId="164" fontId="2" fillId="0" borderId="0" xfId="1" applyNumberFormat="1" applyFont="1" applyAlignment="1">
      <alignment horizontal="center"/>
    </xf>
    <xf numFmtId="14" fontId="2" fillId="4" borderId="0" xfId="0" applyNumberFormat="1" applyFont="1" applyFill="1" applyAlignment="1">
      <alignment horizontal="center"/>
    </xf>
    <xf numFmtId="0" fontId="2" fillId="0" borderId="0" xfId="0" applyFont="1" applyAlignment="1">
      <alignment horizontal="left"/>
    </xf>
    <xf numFmtId="0" fontId="9" fillId="7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14" fontId="2" fillId="0" borderId="0" xfId="1" applyNumberFormat="1" applyFon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FF"/>
      <color rgb="FF00FF99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J8" sqref="J8"/>
    </sheetView>
  </sheetViews>
  <sheetFormatPr defaultRowHeight="12.75"/>
  <cols>
    <col min="1" max="1" width="6.88671875" style="3" bestFit="1" customWidth="1"/>
    <col min="2" max="2" width="37.33203125" style="3" bestFit="1" customWidth="1"/>
    <col min="3" max="3" width="9.21875" style="3" customWidth="1"/>
    <col min="4" max="4" width="9.88671875" style="18" bestFit="1" customWidth="1"/>
    <col min="5" max="5" width="13.5546875" style="3" bestFit="1" customWidth="1"/>
    <col min="6" max="6" width="11.44140625" style="3" bestFit="1" customWidth="1"/>
    <col min="7" max="7" width="11.109375" style="3" bestFit="1" customWidth="1"/>
    <col min="8" max="8" width="9.77734375" style="3" customWidth="1"/>
    <col min="9" max="9" width="4.77734375" style="3" customWidth="1"/>
    <col min="10" max="10" width="32.21875" style="3" bestFit="1" customWidth="1"/>
    <col min="11" max="11" width="2.6640625" style="3" customWidth="1"/>
    <col min="12" max="12" width="9.88671875" style="3" bestFit="1" customWidth="1"/>
    <col min="13" max="13" width="5" style="3" customWidth="1"/>
    <col min="14" max="16384" width="8.88671875" style="3"/>
  </cols>
  <sheetData>
    <row r="1" spans="1:11">
      <c r="C1" s="4" t="s">
        <v>0</v>
      </c>
      <c r="D1" s="5"/>
      <c r="E1" s="4" t="s">
        <v>1</v>
      </c>
      <c r="F1" s="4" t="s">
        <v>2</v>
      </c>
    </row>
    <row r="2" spans="1:11">
      <c r="A2" s="7" t="s">
        <v>8</v>
      </c>
      <c r="B2" s="3" t="s">
        <v>77</v>
      </c>
      <c r="C2" s="51" t="s">
        <v>56</v>
      </c>
      <c r="D2" s="9">
        <v>43193</v>
      </c>
      <c r="E2" s="10">
        <v>1256</v>
      </c>
      <c r="F2" s="52"/>
      <c r="J2" s="49"/>
    </row>
    <row r="3" spans="1:11">
      <c r="A3" s="7" t="s">
        <v>10</v>
      </c>
      <c r="B3" s="3" t="s">
        <v>76</v>
      </c>
      <c r="C3" s="51" t="s">
        <v>56</v>
      </c>
      <c r="D3" s="9">
        <v>43193</v>
      </c>
      <c r="E3" s="10">
        <v>2602</v>
      </c>
      <c r="F3" s="52"/>
      <c r="J3" s="23" t="s">
        <v>80</v>
      </c>
    </row>
    <row r="4" spans="1:11">
      <c r="A4" s="7" t="s">
        <v>11</v>
      </c>
      <c r="B4" s="3" t="s">
        <v>76</v>
      </c>
      <c r="C4" s="51" t="s">
        <v>56</v>
      </c>
      <c r="D4" s="9">
        <v>43193</v>
      </c>
      <c r="E4" s="10">
        <v>2602</v>
      </c>
      <c r="F4" s="52"/>
      <c r="J4" s="23"/>
    </row>
    <row r="5" spans="1:11">
      <c r="A5" s="7" t="s">
        <v>12</v>
      </c>
      <c r="B5" s="3" t="s">
        <v>15</v>
      </c>
      <c r="C5" s="51" t="s">
        <v>56</v>
      </c>
      <c r="D5" s="9">
        <v>43522</v>
      </c>
      <c r="E5" s="10">
        <v>562</v>
      </c>
      <c r="F5" s="52"/>
      <c r="J5" s="23"/>
    </row>
    <row r="6" spans="1:11">
      <c r="A6" s="7" t="s">
        <v>13</v>
      </c>
      <c r="B6" s="3" t="s">
        <v>75</v>
      </c>
      <c r="C6" s="51" t="s">
        <v>56</v>
      </c>
      <c r="D6" s="9">
        <v>43522</v>
      </c>
      <c r="E6" s="10">
        <v>403</v>
      </c>
      <c r="F6" s="52"/>
      <c r="J6" s="23" t="s">
        <v>80</v>
      </c>
    </row>
    <row r="7" spans="1:11">
      <c r="A7" s="7" t="s">
        <v>14</v>
      </c>
      <c r="B7" s="3" t="s">
        <v>75</v>
      </c>
      <c r="C7" s="51" t="s">
        <v>56</v>
      </c>
      <c r="D7" s="9">
        <v>43522</v>
      </c>
      <c r="E7" s="10">
        <v>562</v>
      </c>
      <c r="F7" s="52"/>
      <c r="J7" s="23"/>
    </row>
    <row r="8" spans="1:11">
      <c r="A8" s="7" t="s">
        <v>16</v>
      </c>
      <c r="B8" s="3" t="s">
        <v>78</v>
      </c>
      <c r="C8" s="51" t="s">
        <v>56</v>
      </c>
      <c r="D8" s="9">
        <v>43522</v>
      </c>
      <c r="E8" s="10">
        <v>121094</v>
      </c>
      <c r="F8" s="52"/>
      <c r="J8" s="49" t="s">
        <v>81</v>
      </c>
    </row>
    <row r="9" spans="1:11">
      <c r="A9" s="7" t="s">
        <v>17</v>
      </c>
      <c r="B9" s="3" t="s">
        <v>72</v>
      </c>
      <c r="C9" s="51" t="s">
        <v>56</v>
      </c>
      <c r="D9" s="9">
        <v>43521</v>
      </c>
      <c r="E9" s="10">
        <v>1848</v>
      </c>
      <c r="F9" s="52"/>
      <c r="J9" s="50"/>
    </row>
    <row r="10" spans="1:11">
      <c r="A10" s="7" t="s">
        <v>18</v>
      </c>
      <c r="B10" s="3" t="s">
        <v>5</v>
      </c>
      <c r="C10" s="51" t="s">
        <v>56</v>
      </c>
      <c r="D10" s="9">
        <v>43521</v>
      </c>
      <c r="E10" s="10">
        <v>626</v>
      </c>
      <c r="F10" s="52"/>
      <c r="H10" s="19"/>
      <c r="J10" s="50"/>
    </row>
    <row r="11" spans="1:11">
      <c r="A11" s="2"/>
      <c r="B11" s="2"/>
      <c r="C11" s="12"/>
      <c r="D11" s="9"/>
      <c r="E11" s="10"/>
      <c r="F11" s="13"/>
      <c r="G11" s="6"/>
      <c r="H11" s="11"/>
      <c r="I11" s="11"/>
      <c r="J11" s="11"/>
      <c r="K11" s="2"/>
    </row>
    <row r="12" spans="1:11" ht="15">
      <c r="A12" s="2"/>
      <c r="B12" s="2"/>
      <c r="C12" s="2"/>
      <c r="D12" s="8"/>
      <c r="E12" s="14">
        <f>SUM(E2:E11)</f>
        <v>131555</v>
      </c>
      <c r="F12" s="2"/>
      <c r="G12" s="2"/>
      <c r="H12" s="14"/>
      <c r="I12" s="15"/>
      <c r="J12" s="15"/>
      <c r="K12" s="2"/>
    </row>
    <row r="13" spans="1:11">
      <c r="A13" s="2"/>
      <c r="B13" s="2"/>
      <c r="C13" s="2"/>
      <c r="D13" s="8"/>
      <c r="E13" s="2"/>
      <c r="F13" s="2"/>
      <c r="G13" s="2"/>
      <c r="H13" s="2"/>
      <c r="I13" s="2"/>
      <c r="J13" s="2"/>
      <c r="K13" s="2"/>
    </row>
    <row r="14" spans="1:11">
      <c r="A14" s="2"/>
      <c r="B14" s="2"/>
      <c r="C14" s="8" t="s">
        <v>4</v>
      </c>
      <c r="D14" s="16" t="s">
        <v>3</v>
      </c>
      <c r="E14" s="45" t="s">
        <v>71</v>
      </c>
      <c r="F14" s="2" t="s">
        <v>6</v>
      </c>
      <c r="G14" s="45" t="s">
        <v>79</v>
      </c>
      <c r="H14" s="2" t="s">
        <v>70</v>
      </c>
      <c r="I14" s="8"/>
      <c r="J14" s="2"/>
      <c r="K14" s="20"/>
    </row>
    <row r="15" spans="1:11">
      <c r="A15" s="2"/>
      <c r="B15" s="2"/>
      <c r="C15" s="21">
        <v>21882.09</v>
      </c>
      <c r="D15" s="21">
        <v>3726.2</v>
      </c>
      <c r="E15" s="21">
        <v>75</v>
      </c>
      <c r="F15" s="21"/>
      <c r="G15" s="21">
        <v>3353.79</v>
      </c>
      <c r="H15" s="21">
        <v>6694.38</v>
      </c>
      <c r="I15" s="21"/>
      <c r="J15" s="1"/>
      <c r="K15" s="2"/>
    </row>
    <row r="16" spans="1:11">
      <c r="C16" s="17"/>
      <c r="D16" s="17"/>
      <c r="E16" s="17"/>
      <c r="F16" s="17"/>
      <c r="G16" s="17"/>
      <c r="H16" s="17"/>
      <c r="I16" s="22"/>
    </row>
    <row r="17" spans="3:9">
      <c r="C17" s="17"/>
      <c r="D17" s="17">
        <f>C15-D15</f>
        <v>18155.89</v>
      </c>
      <c r="E17" s="17"/>
      <c r="F17" s="17"/>
      <c r="G17" s="17"/>
      <c r="H17" s="17"/>
      <c r="I17" s="22"/>
    </row>
  </sheetData>
  <mergeCells count="1">
    <mergeCell ref="F2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J20"/>
  <sheetViews>
    <sheetView workbookViewId="0">
      <selection activeCell="C28" sqref="C28"/>
    </sheetView>
  </sheetViews>
  <sheetFormatPr defaultRowHeight="12.75"/>
  <cols>
    <col min="1" max="1" width="6.88671875" style="3" bestFit="1" customWidth="1"/>
    <col min="2" max="2" width="20.44140625" style="3" bestFit="1" customWidth="1"/>
    <col min="3" max="3" width="12.88671875" style="3" bestFit="1" customWidth="1"/>
    <col min="4" max="4" width="9.88671875" style="18" bestFit="1" customWidth="1"/>
    <col min="5" max="5" width="14" style="3" bestFit="1" customWidth="1"/>
    <col min="6" max="6" width="11.44140625" style="3" bestFit="1" customWidth="1"/>
    <col min="7" max="7" width="4.21875" style="3" customWidth="1"/>
    <col min="8" max="8" width="54.21875" style="3" bestFit="1" customWidth="1"/>
    <col min="9" max="9" width="29.44140625" style="3" bestFit="1" customWidth="1"/>
    <col min="10" max="10" width="97.21875" style="3" bestFit="1" customWidth="1"/>
    <col min="11" max="11" width="2.6640625" style="3" customWidth="1"/>
    <col min="12" max="12" width="9.88671875" style="3" bestFit="1" customWidth="1"/>
    <col min="13" max="13" width="5" style="3" customWidth="1"/>
    <col min="14" max="16384" width="8.88671875" style="3"/>
  </cols>
  <sheetData>
    <row r="2" spans="2:10">
      <c r="B2" s="2" t="s">
        <v>7</v>
      </c>
      <c r="C2" s="26" t="s">
        <v>20</v>
      </c>
      <c r="D2" s="9">
        <v>41988</v>
      </c>
      <c r="E2" s="54" t="s">
        <v>23</v>
      </c>
      <c r="F2" s="54"/>
      <c r="G2" s="54"/>
      <c r="H2" s="53" t="s">
        <v>21</v>
      </c>
      <c r="I2" s="53"/>
      <c r="J2" s="53"/>
    </row>
    <row r="3" spans="2:10">
      <c r="B3" s="3" t="s">
        <v>22</v>
      </c>
      <c r="C3" s="25">
        <v>12440</v>
      </c>
      <c r="D3" s="9">
        <v>42173</v>
      </c>
      <c r="E3" s="54"/>
      <c r="F3" s="54"/>
      <c r="G3" s="54"/>
      <c r="H3" s="46" t="s">
        <v>57</v>
      </c>
      <c r="I3" s="36"/>
      <c r="J3" s="36"/>
    </row>
    <row r="4" spans="2:10">
      <c r="B4" s="3" t="s">
        <v>19</v>
      </c>
      <c r="C4" s="25">
        <v>13997</v>
      </c>
      <c r="D4" s="9">
        <v>42963</v>
      </c>
      <c r="E4" s="54"/>
      <c r="F4" s="54"/>
      <c r="G4" s="54"/>
      <c r="H4" s="46" t="s">
        <v>58</v>
      </c>
      <c r="I4" s="36"/>
      <c r="J4" s="36"/>
    </row>
    <row r="5" spans="2:10">
      <c r="B5" s="3" t="s">
        <v>9</v>
      </c>
      <c r="C5" s="25">
        <v>14426</v>
      </c>
      <c r="D5" s="9">
        <v>43188</v>
      </c>
      <c r="E5" s="54"/>
      <c r="F5" s="54"/>
      <c r="G5" s="54"/>
      <c r="H5" s="46" t="s">
        <v>59</v>
      </c>
      <c r="I5" s="43"/>
      <c r="J5" s="43"/>
    </row>
    <row r="6" spans="2:10">
      <c r="B6" s="3" t="s">
        <v>9</v>
      </c>
      <c r="C6" s="25">
        <v>14949</v>
      </c>
      <c r="D6" s="9">
        <v>43521</v>
      </c>
      <c r="E6" s="54"/>
      <c r="F6" s="54"/>
      <c r="G6" s="54"/>
      <c r="H6" s="47" t="s">
        <v>67</v>
      </c>
      <c r="I6" s="43"/>
      <c r="J6" s="43"/>
    </row>
    <row r="7" spans="2:10">
      <c r="B7" s="3" t="s">
        <v>9</v>
      </c>
      <c r="C7" s="25">
        <v>14950</v>
      </c>
      <c r="D7" s="9">
        <v>43521</v>
      </c>
      <c r="E7" s="54"/>
      <c r="F7" s="54"/>
      <c r="G7" s="54"/>
      <c r="H7" s="48" t="s">
        <v>33</v>
      </c>
      <c r="I7" s="43"/>
      <c r="J7" s="43"/>
    </row>
    <row r="8" spans="2:10">
      <c r="B8" s="3" t="s">
        <v>24</v>
      </c>
      <c r="C8" s="25">
        <v>15884</v>
      </c>
      <c r="D8" s="9">
        <v>44061</v>
      </c>
      <c r="E8" s="54"/>
      <c r="F8" s="54"/>
      <c r="G8" s="54"/>
      <c r="H8" s="48" t="s">
        <v>33</v>
      </c>
      <c r="I8" s="43"/>
      <c r="J8" s="43"/>
    </row>
    <row r="9" spans="2:10">
      <c r="B9" s="3" t="s">
        <v>19</v>
      </c>
      <c r="C9" s="18" t="s">
        <v>56</v>
      </c>
      <c r="D9" s="9">
        <v>44088</v>
      </c>
      <c r="E9" s="54"/>
      <c r="F9" s="54"/>
      <c r="G9" s="54"/>
      <c r="H9" s="18" t="s">
        <v>56</v>
      </c>
      <c r="I9" s="24"/>
    </row>
    <row r="10" spans="2:10">
      <c r="B10" s="3" t="s">
        <v>19</v>
      </c>
      <c r="C10" s="18" t="s">
        <v>56</v>
      </c>
      <c r="D10" s="9">
        <v>45183</v>
      </c>
      <c r="E10" s="54"/>
      <c r="F10" s="54"/>
      <c r="G10" s="54"/>
      <c r="H10" s="18" t="s">
        <v>56</v>
      </c>
      <c r="I10" s="24"/>
    </row>
    <row r="11" spans="2:10">
      <c r="B11" s="3" t="s">
        <v>19</v>
      </c>
      <c r="C11" s="18" t="s">
        <v>56</v>
      </c>
      <c r="D11" s="9">
        <v>46279</v>
      </c>
      <c r="E11" s="54"/>
      <c r="F11" s="54"/>
      <c r="G11" s="54"/>
      <c r="H11" s="18" t="s">
        <v>56</v>
      </c>
      <c r="I11" s="24"/>
    </row>
    <row r="12" spans="2:10">
      <c r="D12" s="9"/>
    </row>
    <row r="13" spans="2:10">
      <c r="D13" s="9"/>
    </row>
    <row r="14" spans="2:10">
      <c r="D14" s="9"/>
    </row>
    <row r="15" spans="2:10">
      <c r="D15" s="9"/>
    </row>
    <row r="16" spans="2:10">
      <c r="D16" s="9"/>
    </row>
    <row r="17" spans="4:4">
      <c r="D17" s="9"/>
    </row>
    <row r="18" spans="4:4">
      <c r="D18" s="9"/>
    </row>
    <row r="19" spans="4:4">
      <c r="D19" s="9"/>
    </row>
    <row r="20" spans="4:4">
      <c r="D20" s="9"/>
    </row>
  </sheetData>
  <mergeCells count="2">
    <mergeCell ref="H2:J2"/>
    <mergeCell ref="E2:G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3"/>
  <sheetViews>
    <sheetView workbookViewId="0">
      <pane ySplit="2" topLeftCell="A3" activePane="bottomLeft" state="frozen"/>
      <selection activeCell="B1" sqref="B1"/>
      <selection pane="bottomLeft" activeCell="D31" sqref="D31"/>
    </sheetView>
  </sheetViews>
  <sheetFormatPr defaultRowHeight="12.75"/>
  <cols>
    <col min="1" max="1" width="27.5546875" style="3" bestFit="1" customWidth="1"/>
    <col min="2" max="2" width="9.88671875" style="18" bestFit="1" customWidth="1"/>
    <col min="3" max="3" width="9.88671875" style="18" customWidth="1"/>
    <col min="4" max="4" width="36.109375" style="3" bestFit="1" customWidth="1"/>
    <col min="5" max="5" width="11.6640625" style="3" bestFit="1" customWidth="1"/>
    <col min="6" max="7" width="11.6640625" style="3" customWidth="1"/>
    <col min="8" max="8" width="43.44140625" style="3" customWidth="1"/>
    <col min="9" max="9" width="19" style="3" bestFit="1" customWidth="1"/>
    <col min="10" max="10" width="27.6640625" style="3" bestFit="1" customWidth="1"/>
    <col min="11" max="12" width="11.77734375" style="3" bestFit="1" customWidth="1"/>
    <col min="13" max="13" width="9.77734375" style="3" customWidth="1"/>
    <col min="14" max="14" width="4.77734375" style="3" customWidth="1"/>
    <col min="15" max="15" width="97.21875" style="3" bestFit="1" customWidth="1"/>
    <col min="16" max="16" width="2.6640625" style="3" customWidth="1"/>
    <col min="17" max="17" width="9.88671875" style="3" bestFit="1" customWidth="1"/>
    <col min="18" max="18" width="5" style="3" customWidth="1"/>
    <col min="19" max="16384" width="8.88671875" style="3"/>
  </cols>
  <sheetData>
    <row r="1" spans="1:15">
      <c r="B1" s="57" t="s">
        <v>47</v>
      </c>
      <c r="C1" s="56" t="s">
        <v>46</v>
      </c>
      <c r="D1" s="55" t="s">
        <v>36</v>
      </c>
      <c r="E1" s="54" t="s">
        <v>45</v>
      </c>
      <c r="F1" s="54"/>
      <c r="G1" s="54"/>
      <c r="H1" s="33" t="s">
        <v>41</v>
      </c>
      <c r="I1" s="33" t="s">
        <v>40</v>
      </c>
      <c r="J1" s="33" t="s">
        <v>39</v>
      </c>
      <c r="K1" s="33" t="s">
        <v>38</v>
      </c>
      <c r="L1" s="33" t="s">
        <v>37</v>
      </c>
      <c r="M1" s="33"/>
      <c r="N1" s="33"/>
    </row>
    <row r="2" spans="1:15">
      <c r="B2" s="57"/>
      <c r="C2" s="56"/>
      <c r="D2" s="55"/>
      <c r="E2" s="44" t="s">
        <v>68</v>
      </c>
      <c r="F2" s="44" t="s">
        <v>69</v>
      </c>
      <c r="G2" s="31" t="s">
        <v>48</v>
      </c>
      <c r="H2" s="33"/>
      <c r="I2" s="33"/>
      <c r="J2" s="33"/>
      <c r="K2" s="33"/>
      <c r="L2" s="33"/>
      <c r="M2" s="33"/>
      <c r="N2" s="33"/>
    </row>
    <row r="3" spans="1:15">
      <c r="A3" s="3" t="s">
        <v>27</v>
      </c>
      <c r="B3" s="9">
        <v>39799</v>
      </c>
      <c r="C3" s="26" t="s">
        <v>26</v>
      </c>
      <c r="D3" s="37" t="s">
        <v>35</v>
      </c>
      <c r="E3" s="41">
        <v>3000</v>
      </c>
      <c r="F3" s="41"/>
      <c r="G3" s="41"/>
      <c r="H3" s="37" t="s">
        <v>50</v>
      </c>
      <c r="I3" s="37" t="s">
        <v>42</v>
      </c>
      <c r="J3" s="37" t="s">
        <v>43</v>
      </c>
      <c r="K3" s="37"/>
      <c r="L3" s="37"/>
      <c r="M3" s="37"/>
      <c r="N3" s="37"/>
      <c r="O3" s="3" t="s">
        <v>44</v>
      </c>
    </row>
    <row r="4" spans="1:15">
      <c r="A4" s="3" t="s">
        <v>73</v>
      </c>
      <c r="B4" s="9">
        <v>42173</v>
      </c>
      <c r="C4" s="25">
        <v>12440</v>
      </c>
      <c r="D4" s="37" t="s">
        <v>35</v>
      </c>
      <c r="E4" s="41"/>
      <c r="F4" s="41"/>
      <c r="G4" s="41">
        <v>167206.72</v>
      </c>
      <c r="H4" s="37" t="s">
        <v>49</v>
      </c>
      <c r="I4" s="37" t="s">
        <v>53</v>
      </c>
      <c r="J4" s="37" t="s">
        <v>51</v>
      </c>
      <c r="K4" s="37"/>
      <c r="L4" s="37"/>
      <c r="M4" s="37"/>
      <c r="N4" s="37"/>
    </row>
    <row r="5" spans="1:15">
      <c r="A5" s="3" t="s">
        <v>74</v>
      </c>
      <c r="B5" s="9">
        <v>43188</v>
      </c>
      <c r="C5" s="25">
        <v>14426</v>
      </c>
      <c r="D5" s="37" t="s">
        <v>35</v>
      </c>
      <c r="E5" s="41"/>
      <c r="F5" s="41"/>
      <c r="G5" s="41">
        <v>167206.72</v>
      </c>
      <c r="H5" s="37" t="s">
        <v>64</v>
      </c>
      <c r="I5" s="37" t="s">
        <v>53</v>
      </c>
      <c r="J5" s="37"/>
      <c r="K5" s="37"/>
      <c r="L5" s="37"/>
      <c r="M5" s="37"/>
      <c r="N5" s="37"/>
      <c r="O5" s="3" t="s">
        <v>52</v>
      </c>
    </row>
    <row r="6" spans="1:15">
      <c r="A6" s="3" t="s">
        <v>74</v>
      </c>
      <c r="B6" s="9">
        <v>43521</v>
      </c>
      <c r="C6" s="25">
        <v>14949</v>
      </c>
      <c r="D6" s="38" t="s">
        <v>32</v>
      </c>
      <c r="E6" s="42"/>
      <c r="F6" s="42"/>
      <c r="G6" s="41">
        <v>167206.72</v>
      </c>
      <c r="H6" s="37" t="s">
        <v>65</v>
      </c>
      <c r="I6" s="37" t="s">
        <v>54</v>
      </c>
      <c r="J6" s="37"/>
      <c r="K6" s="37"/>
      <c r="L6" s="37"/>
      <c r="M6" s="37"/>
      <c r="N6" s="37"/>
      <c r="O6" s="24" t="s">
        <v>55</v>
      </c>
    </row>
    <row r="7" spans="1:15">
      <c r="A7" s="3" t="s">
        <v>74</v>
      </c>
      <c r="B7" s="9">
        <v>43521</v>
      </c>
      <c r="C7" s="25">
        <v>14950</v>
      </c>
      <c r="D7" s="34" t="s">
        <v>33</v>
      </c>
      <c r="E7" s="42"/>
      <c r="F7" s="42"/>
      <c r="G7" s="42"/>
      <c r="H7" s="33" t="s">
        <v>66</v>
      </c>
      <c r="I7" s="33" t="s">
        <v>63</v>
      </c>
      <c r="J7" s="33"/>
      <c r="K7" s="33"/>
      <c r="L7" s="33"/>
      <c r="M7" s="33"/>
      <c r="N7" s="33"/>
      <c r="O7" s="24" t="s">
        <v>34</v>
      </c>
    </row>
    <row r="8" spans="1:15">
      <c r="A8" s="27"/>
      <c r="B8" s="29"/>
      <c r="C8" s="28"/>
      <c r="D8" s="30"/>
      <c r="E8" s="40"/>
      <c r="F8" s="40"/>
      <c r="G8" s="40"/>
      <c r="H8" s="30"/>
      <c r="I8" s="30"/>
      <c r="J8" s="30"/>
      <c r="K8" s="30"/>
      <c r="L8" s="30"/>
      <c r="M8" s="30"/>
      <c r="N8" s="30"/>
    </row>
    <row r="9" spans="1:15">
      <c r="A9" s="3" t="s">
        <v>25</v>
      </c>
      <c r="B9" s="9"/>
      <c r="C9" s="18" t="s">
        <v>31</v>
      </c>
      <c r="D9" s="33" t="s">
        <v>28</v>
      </c>
      <c r="E9" s="39"/>
      <c r="F9" s="39"/>
      <c r="G9" s="39"/>
      <c r="H9" s="33"/>
      <c r="I9" s="33"/>
      <c r="J9" s="33"/>
      <c r="K9" s="33"/>
      <c r="L9" s="33"/>
      <c r="M9" s="33"/>
      <c r="N9" s="33"/>
      <c r="O9" s="32"/>
    </row>
    <row r="10" spans="1:15">
      <c r="A10" s="27"/>
      <c r="B10" s="29"/>
      <c r="C10" s="28"/>
      <c r="D10" s="30"/>
      <c r="E10" s="40"/>
      <c r="F10" s="40"/>
      <c r="G10" s="40"/>
      <c r="H10" s="30"/>
      <c r="I10" s="30"/>
      <c r="J10" s="30"/>
      <c r="K10" s="30"/>
      <c r="L10" s="30"/>
      <c r="M10" s="30"/>
      <c r="N10" s="30"/>
      <c r="O10" s="32"/>
    </row>
    <row r="11" spans="1:15">
      <c r="A11" s="3" t="s">
        <v>25</v>
      </c>
      <c r="B11" s="9"/>
      <c r="D11" s="33" t="s">
        <v>29</v>
      </c>
      <c r="E11" s="39"/>
      <c r="F11" s="39"/>
      <c r="G11" s="39"/>
      <c r="H11" s="33"/>
      <c r="I11" s="33"/>
      <c r="J11" s="33"/>
      <c r="K11" s="33"/>
      <c r="L11" s="33"/>
      <c r="M11" s="33"/>
      <c r="N11" s="33"/>
      <c r="O11" s="32" t="s">
        <v>30</v>
      </c>
    </row>
    <row r="12" spans="1:15">
      <c r="A12" s="27"/>
      <c r="B12" s="29"/>
      <c r="C12" s="28"/>
      <c r="D12" s="30"/>
      <c r="E12" s="40"/>
      <c r="F12" s="40"/>
      <c r="G12" s="40"/>
      <c r="H12" s="30"/>
      <c r="I12" s="30"/>
      <c r="J12" s="30"/>
      <c r="K12" s="30"/>
      <c r="L12" s="30"/>
      <c r="M12" s="30"/>
      <c r="N12" s="30"/>
      <c r="O12" s="32"/>
    </row>
    <row r="13" spans="1:15">
      <c r="A13" s="3" t="s">
        <v>25</v>
      </c>
      <c r="D13" s="36" t="s">
        <v>62</v>
      </c>
      <c r="E13" s="35"/>
      <c r="F13" s="35"/>
      <c r="G13" s="35"/>
      <c r="H13" s="33" t="s">
        <v>60</v>
      </c>
      <c r="I13" s="33" t="s">
        <v>61</v>
      </c>
    </row>
  </sheetData>
  <mergeCells count="4">
    <mergeCell ref="D1:D2"/>
    <mergeCell ref="C1:C2"/>
    <mergeCell ref="B1:B2"/>
    <mergeCell ref="E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219-168</vt:lpstr>
      <vt:lpstr>νταμαρια</vt:lpstr>
      <vt:lpstr>εταιριες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2026-06-21T16:13:32Z</dcterms:modified>
</cp:coreProperties>
</file>