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10" i="1"/>
  <c r="M10"/>
  <c r="L10"/>
  <c r="I16"/>
  <c r="H16"/>
  <c r="F16"/>
  <c r="E16"/>
  <c r="D16"/>
  <c r="C16"/>
  <c r="D17" l="1"/>
  <c r="J10"/>
  <c r="I10"/>
  <c r="H10"/>
  <c r="E10"/>
</calcChain>
</file>

<file path=xl/sharedStrings.xml><?xml version="1.0" encoding="utf-8"?>
<sst xmlns="http://schemas.openxmlformats.org/spreadsheetml/2006/main" count="34" uniqueCount="27">
  <si>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</si>
  <si>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</si>
  <si>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</si>
  <si>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</si>
  <si>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</si>
  <si>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</si>
  <si>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</si>
  <si>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</si>
  <si>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2ο</t>
  </si>
  <si>
    <t>4ο</t>
  </si>
  <si>
    <t>5ο</t>
  </si>
  <si>
    <t>3ο</t>
  </si>
  <si>
    <t>καθεστώς πληρωμής κ-15-17 από ΑΓΑΠΕ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</si>
  <si>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</si>
  <si>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</si>
  <si>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</si>
  <si>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</si>
  <si>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</si>
  <si>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</si>
  <si>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ΣΥΝΟΛΟΝ</t>
  </si>
  <si>
    <t>ζημία</t>
  </si>
  <si>
    <t>καθεστώς</t>
  </si>
  <si>
    <t>πληρεξούσιο</t>
  </si>
  <si>
    <t>*γονική ΨΙΛΗΣ ΚΥΡΙΟΤΗΤΑΣ</t>
  </si>
  <si>
    <t>*γονική ΨΙΛΗΣ ΚΥΡΙΟΤΗΤΑΣ [ + 1 πολλαπλή</t>
  </si>
  <si>
    <t>ΑΝ όχι σε καθεστώς ΤΟΓΚΑΣ</t>
  </si>
  <si>
    <t>;;;???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</si>
</sst>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6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14" fontId="12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6" fillId="0" borderId="0" xfId="0" applyFont="1" applyAlignment="1">
      <alignment horizontal="right"/>
    </xf>
    <xf numFmtId="14" fontId="15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0" fontId="10" fillId="0" borderId="0" xfId="0" applyFont="1" applyAlignment="1"/>
    <xf numFmtId="0" fontId="2" fillId="0" borderId="0" xfId="0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3" fillId="0" borderId="0" xfId="0" applyFont="1" applyFill="1"/>
    <xf numFmtId="164" fontId="8" fillId="0" borderId="0" xfId="1" applyNumberFormat="1" applyFont="1" applyFill="1" applyAlignment="1"/>
    <xf numFmtId="164" fontId="10" fillId="0" borderId="0" xfId="1" applyNumberFormat="1" applyFont="1" applyFill="1" applyAlignment="1">
      <alignment horizontal="left"/>
    </xf>
    <xf numFmtId="164" fontId="12" fillId="0" borderId="0" xfId="1" applyNumberFormat="1" applyFont="1" applyFill="1" applyAlignment="1">
      <alignment horizontal="left"/>
    </xf>
    <xf numFmtId="14" fontId="0" fillId="2" borderId="0" xfId="1" applyNumberFormat="1" applyFont="1" applyFill="1" applyAlignment="1">
      <alignment horizontal="center"/>
    </xf>
    <xf numFmtId="14" fontId="0" fillId="3" borderId="0" xfId="1" applyNumberFormat="1" applyFont="1" applyFill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14" fontId="0" fillId="2" borderId="0" xfId="0" applyNumberFormat="1" applyFill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60"/>
  <sheetViews>
    <sheetView tabSelected="1" workbookViewId="0">
      <selection activeCell="C4" sqref="C4:C8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14.88671875" bestFit="1" customWidth="1"/>
    <col min="18" max="18" width="7.109375" customWidth="1"/>
  </cols>
  <sheetData>
    <row r="2" spans="1:18" ht="15.75" thickBot="1">
      <c r="H2" s="40" t="s">
        <v>25</v>
      </c>
      <c r="I2" s="40"/>
      <c r="J2" s="40"/>
      <c r="L2" s="41" t="s">
        <v>12</v>
      </c>
      <c r="M2" s="41"/>
      <c r="N2" s="41"/>
      <c r="O2" s="24"/>
    </row>
    <row r="3" spans="1:18" ht="15.75">
      <c r="C3" s="32" t="s">
        <v>1</v>
      </c>
      <c r="D3" s="33"/>
      <c r="E3" s="32" t="s">
        <v>2</v>
      </c>
      <c r="F3" s="32" t="s">
        <v>3</v>
      </c>
      <c r="G3" s="2"/>
      <c r="H3" s="16" t="s">
        <v>19</v>
      </c>
      <c r="I3" s="34" t="s">
        <v>6</v>
      </c>
      <c r="J3" s="34" t="s">
        <v>0</v>
      </c>
      <c r="L3" s="31" t="s">
        <v>2</v>
      </c>
      <c r="M3" s="31" t="s">
        <v>20</v>
      </c>
      <c r="N3" s="31" t="s">
        <v>21</v>
      </c>
      <c r="P3" s="5" t="s">
        <v>5</v>
      </c>
    </row>
    <row r="4" spans="1:18" ht="15" customHeight="1">
      <c r="A4" s="22" t="s">
        <v>7</v>
      </c>
      <c r="B4" s="10" t="s">
        <v>22</v>
      </c>
      <c r="C4" s="18" t="s">
        <v>26</v>
      </c>
      <c r="D4" s="38">
        <v>38218</v>
      </c>
      <c r="E4" s="14">
        <v>586</v>
      </c>
      <c r="F4" s="42">
        <v>46024</v>
      </c>
      <c r="G4" s="16"/>
      <c r="H4" s="36">
        <v>219</v>
      </c>
      <c r="I4" s="36">
        <v>144</v>
      </c>
      <c r="J4" s="36">
        <v>75</v>
      </c>
      <c r="K4" s="10"/>
      <c r="L4" s="10"/>
      <c r="M4" s="10"/>
      <c r="N4" s="10"/>
      <c r="O4" s="10"/>
      <c r="P4" s="23"/>
    </row>
    <row r="5" spans="1:18" ht="15" customHeight="1">
      <c r="A5" s="22" t="s">
        <v>8</v>
      </c>
      <c r="B5" s="10" t="s">
        <v>22</v>
      </c>
      <c r="C5" s="18" t="s">
        <v>26</v>
      </c>
      <c r="D5" s="38"/>
      <c r="E5" s="35">
        <v>-38</v>
      </c>
      <c r="F5" s="42"/>
      <c r="G5" s="16"/>
      <c r="H5" s="37">
        <v>-8</v>
      </c>
      <c r="I5" s="36">
        <v>22</v>
      </c>
      <c r="J5" s="37">
        <v>-30</v>
      </c>
      <c r="K5" s="10"/>
      <c r="L5" s="10"/>
      <c r="M5" s="10"/>
      <c r="N5" s="10"/>
      <c r="O5" s="10"/>
      <c r="P5" s="23"/>
      <c r="R5" s="21"/>
    </row>
    <row r="6" spans="1:18" ht="15" customHeight="1">
      <c r="A6" s="22" t="s">
        <v>11</v>
      </c>
      <c r="B6" s="10" t="s">
        <v>22</v>
      </c>
      <c r="C6" s="18" t="s">
        <v>26</v>
      </c>
      <c r="D6" s="38"/>
      <c r="E6" s="35">
        <v>-38</v>
      </c>
      <c r="F6" s="42"/>
      <c r="G6" s="16"/>
      <c r="H6" s="37">
        <v>-8</v>
      </c>
      <c r="I6" s="36">
        <v>22</v>
      </c>
      <c r="J6" s="37">
        <v>-30</v>
      </c>
      <c r="K6" s="10"/>
      <c r="L6" s="17"/>
      <c r="M6" s="17"/>
      <c r="N6" s="9"/>
      <c r="O6" s="10"/>
      <c r="P6" s="27"/>
      <c r="R6" s="8"/>
    </row>
    <row r="7" spans="1:18" ht="15" customHeight="1">
      <c r="A7" s="22" t="s">
        <v>9</v>
      </c>
      <c r="B7" s="34" t="s">
        <v>24</v>
      </c>
      <c r="C7" s="18" t="s">
        <v>26</v>
      </c>
      <c r="D7" s="39">
        <v>38343</v>
      </c>
      <c r="E7" s="14">
        <v>20470</v>
      </c>
      <c r="F7" s="42"/>
      <c r="G7" s="16"/>
      <c r="H7" s="36">
        <v>5538</v>
      </c>
      <c r="I7" s="36">
        <v>3677</v>
      </c>
      <c r="J7" s="36">
        <v>1861</v>
      </c>
      <c r="K7" s="10"/>
      <c r="L7" s="17">
        <v>133.19</v>
      </c>
      <c r="M7" s="17">
        <v>890.91</v>
      </c>
      <c r="N7" s="9">
        <v>1448</v>
      </c>
      <c r="O7" s="10"/>
      <c r="P7" s="27">
        <v>44062</v>
      </c>
      <c r="R7" s="8"/>
    </row>
    <row r="8" spans="1:18" ht="15" customHeight="1">
      <c r="A8" s="22" t="s">
        <v>10</v>
      </c>
      <c r="B8" s="10" t="s">
        <v>23</v>
      </c>
      <c r="C8" s="18" t="s">
        <v>26</v>
      </c>
      <c r="D8" s="39"/>
      <c r="E8" s="14">
        <v>12798</v>
      </c>
      <c r="F8" s="42"/>
      <c r="G8" s="16"/>
      <c r="H8" s="36">
        <v>2892</v>
      </c>
      <c r="I8" s="36">
        <v>2052</v>
      </c>
      <c r="J8" s="36">
        <v>840</v>
      </c>
      <c r="K8" s="10"/>
      <c r="L8" s="17">
        <v>123.19</v>
      </c>
      <c r="M8" s="17">
        <v>824.02</v>
      </c>
      <c r="N8" s="9">
        <v>1339</v>
      </c>
      <c r="O8" s="10"/>
      <c r="P8" s="27">
        <v>44062</v>
      </c>
      <c r="R8" s="8"/>
    </row>
    <row r="9" spans="1:18" ht="15" customHeight="1">
      <c r="A9" s="22"/>
      <c r="B9" s="10"/>
      <c r="C9" s="18"/>
      <c r="D9" s="13"/>
      <c r="E9" s="14"/>
      <c r="F9" s="15"/>
      <c r="G9" s="16"/>
      <c r="H9" s="36"/>
      <c r="I9" s="36"/>
      <c r="J9" s="36"/>
      <c r="K9" s="10"/>
      <c r="L9" s="17"/>
      <c r="M9" s="10"/>
      <c r="N9" s="10"/>
      <c r="O9" s="10"/>
      <c r="P9" s="19"/>
      <c r="R9" s="8"/>
    </row>
    <row r="10" spans="1:18" s="10" customFormat="1" ht="20.25">
      <c r="D10" s="9"/>
      <c r="E10" s="20">
        <f>SUM(E4:E9)</f>
        <v>33778</v>
      </c>
      <c r="H10" s="20">
        <f>SUM(H4:H9)</f>
        <v>8633</v>
      </c>
      <c r="I10" s="30">
        <f>SUM(I4:I9)</f>
        <v>5917</v>
      </c>
      <c r="J10" s="30">
        <f>SUM(J4:J9)</f>
        <v>2716</v>
      </c>
      <c r="L10" s="25">
        <f>SUM(L4:L9)</f>
        <v>256.38</v>
      </c>
      <c r="M10" s="25">
        <f>SUM(M4:M9)</f>
        <v>1714.9299999999998</v>
      </c>
      <c r="N10" s="20">
        <f>SUM(N4:N9)</f>
        <v>2787</v>
      </c>
      <c r="Q10" s="1"/>
    </row>
    <row r="11" spans="1:18" s="10" customFormat="1" ht="15" customHeight="1">
      <c r="D11" s="9"/>
      <c r="Q11" s="1"/>
    </row>
    <row r="12" spans="1:18">
      <c r="A12" s="10"/>
      <c r="B12" s="10"/>
      <c r="C12" s="9"/>
      <c r="D12" s="6"/>
      <c r="E12" s="10"/>
      <c r="F12" s="9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"/>
    </row>
    <row r="13" spans="1:18">
      <c r="A13" s="10"/>
      <c r="B13" s="10"/>
      <c r="C13" s="26" t="s">
        <v>14</v>
      </c>
      <c r="D13" t="s">
        <v>4</v>
      </c>
      <c r="E13" s="7" t="s">
        <v>15</v>
      </c>
      <c r="F13" s="4" t="s">
        <v>16</v>
      </c>
      <c r="G13" s="10"/>
      <c r="H13" s="4" t="s">
        <v>18</v>
      </c>
      <c r="I13" s="4" t="s">
        <v>17</v>
      </c>
      <c r="K13" s="11"/>
      <c r="L13" s="11"/>
      <c r="M13" s="11"/>
      <c r="N13" s="11"/>
      <c r="O13" s="11"/>
      <c r="P13" s="12"/>
      <c r="Q13" s="1"/>
    </row>
    <row r="14" spans="1:18">
      <c r="A14" s="10"/>
      <c r="B14" s="10"/>
      <c r="C14" s="17">
        <v>1724.38</v>
      </c>
      <c r="D14" s="17">
        <v>825.71</v>
      </c>
      <c r="E14" s="17">
        <v>10</v>
      </c>
      <c r="F14" s="17">
        <v>111.2</v>
      </c>
      <c r="G14" s="10"/>
      <c r="H14" s="17"/>
      <c r="I14" s="17">
        <v>349.04</v>
      </c>
      <c r="K14" s="10"/>
      <c r="L14" s="10"/>
      <c r="M14" s="10"/>
      <c r="N14" s="10"/>
      <c r="O14" s="10"/>
      <c r="P14" s="10"/>
      <c r="Q14" s="1"/>
    </row>
    <row r="15" spans="1:18">
      <c r="C15" s="17"/>
      <c r="D15" s="17"/>
      <c r="E15" s="17"/>
      <c r="F15" s="17"/>
      <c r="G15" s="10"/>
      <c r="H15" s="17"/>
      <c r="I15" s="17"/>
      <c r="Q15" s="1"/>
    </row>
    <row r="16" spans="1:18" ht="15.75">
      <c r="C16" s="28">
        <f>SUM(C14:C15)</f>
        <v>1724.38</v>
      </c>
      <c r="D16" s="28">
        <f t="shared" ref="D16:F16" si="0">SUM(D14:D15)</f>
        <v>825.71</v>
      </c>
      <c r="E16" s="28">
        <f t="shared" si="0"/>
        <v>10</v>
      </c>
      <c r="F16" s="28">
        <f t="shared" si="0"/>
        <v>111.2</v>
      </c>
      <c r="G16" s="10"/>
      <c r="H16" s="28">
        <f t="shared" ref="H16:I16" si="1">SUM(H14:H15)</f>
        <v>0</v>
      </c>
      <c r="I16" s="28">
        <f t="shared" si="1"/>
        <v>349.04</v>
      </c>
      <c r="Q16" s="1"/>
    </row>
    <row r="17" spans="3:17" ht="15.75">
      <c r="C17" s="10" t="s">
        <v>13</v>
      </c>
      <c r="D17" s="29">
        <f>C16-D16</f>
        <v>898.67000000000007</v>
      </c>
      <c r="E17" s="9"/>
      <c r="F17" s="10"/>
      <c r="G17" s="10"/>
      <c r="H17" s="10"/>
      <c r="I17" s="10"/>
      <c r="Q17" s="1"/>
    </row>
    <row r="18" spans="3:17" s="4" customFormat="1" ht="11.25">
      <c r="D18" s="7"/>
    </row>
    <row r="19" spans="3:17" s="4" customFormat="1" ht="11.25">
      <c r="D19" s="7"/>
    </row>
    <row r="20" spans="3:17" s="4" customFormat="1" ht="11.25">
      <c r="D20" s="7"/>
    </row>
    <row r="21" spans="3:17" s="4" customFormat="1" ht="11.25">
      <c r="D21" s="7"/>
    </row>
    <row r="22" spans="3:17" s="4" customFormat="1" ht="11.25">
      <c r="D22" s="7"/>
    </row>
    <row r="23" spans="3:17" s="4" customFormat="1" ht="11.25">
      <c r="D23" s="7"/>
    </row>
    <row r="24" spans="3:17" s="4" customFormat="1" ht="11.25">
      <c r="D24" s="7"/>
    </row>
    <row r="25" spans="3:17" s="4" customFormat="1" ht="11.25">
      <c r="D25" s="7"/>
    </row>
    <row r="26" spans="3:17" s="4" customFormat="1" ht="11.25">
      <c r="D26" s="7"/>
    </row>
    <row r="27" spans="3:17" s="4" customFormat="1" ht="11.25">
      <c r="D27" s="7"/>
    </row>
    <row r="28" spans="3:17" s="4" customFormat="1" ht="11.25">
      <c r="D28" s="7"/>
    </row>
    <row r="29" spans="3:17" s="4" customFormat="1" ht="11.25">
      <c r="D29" s="7"/>
    </row>
    <row r="30" spans="3:17" s="4" customFormat="1" ht="11.25">
      <c r="D30" s="7"/>
    </row>
    <row r="31" spans="3:17" s="4" customFormat="1" ht="11.25">
      <c r="D31" s="7"/>
    </row>
    <row r="32" spans="3:17" s="4" customFormat="1" ht="11.25">
      <c r="D32" s="7"/>
    </row>
    <row r="33" spans="4:4" s="4" customFormat="1" ht="11.25">
      <c r="D33" s="7"/>
    </row>
    <row r="34" spans="4:4" s="4" customFormat="1" ht="11.25">
      <c r="D34" s="7"/>
    </row>
    <row r="35" spans="4:4" s="4" customFormat="1" ht="11.25">
      <c r="D35" s="7"/>
    </row>
    <row r="36" spans="4:4" s="4" customFormat="1" ht="11.25">
      <c r="D36" s="7"/>
    </row>
    <row r="37" spans="4:4" s="4" customFormat="1" ht="11.25">
      <c r="D37" s="7"/>
    </row>
    <row r="38" spans="4:4" s="4" customFormat="1" ht="11.25">
      <c r="D38" s="7"/>
    </row>
    <row r="39" spans="4:4" s="4" customFormat="1" ht="11.25">
      <c r="D39" s="7"/>
    </row>
    <row r="40" spans="4:4" s="4" customFormat="1" ht="11.25">
      <c r="D40" s="7"/>
    </row>
    <row r="41" spans="4:4" s="4" customFormat="1" ht="11.25">
      <c r="D41" s="7"/>
    </row>
    <row r="42" spans="4:4" s="4" customFormat="1" ht="11.25">
      <c r="D42" s="7"/>
    </row>
    <row r="43" spans="4:4" s="4" customFormat="1" ht="11.25">
      <c r="D43" s="7"/>
    </row>
    <row r="44" spans="4:4" s="4" customFormat="1" ht="11.25">
      <c r="D44" s="7"/>
    </row>
    <row r="45" spans="4:4" s="4" customFormat="1" ht="11.25">
      <c r="D45" s="7"/>
    </row>
    <row r="46" spans="4:4" s="4" customFormat="1" ht="11.25">
      <c r="D46" s="7"/>
    </row>
    <row r="47" spans="4:4" s="4" customFormat="1" ht="11.25">
      <c r="D47" s="7"/>
    </row>
    <row r="48" spans="4:4" s="4" customFormat="1" ht="11.25">
      <c r="D48" s="7"/>
    </row>
    <row r="49" spans="4:4" s="4" customFormat="1" ht="11.25">
      <c r="D49" s="7"/>
    </row>
    <row r="50" spans="4:4" s="4" customFormat="1" ht="11.25">
      <c r="D50" s="7"/>
    </row>
    <row r="51" spans="4:4" s="4" customFormat="1" ht="11.25">
      <c r="D51" s="7"/>
    </row>
    <row r="52" spans="4:4" s="4" customFormat="1" ht="11.25">
      <c r="D52" s="7"/>
    </row>
    <row r="53" spans="4:4" s="4" customFormat="1" ht="11.25">
      <c r="D53" s="7"/>
    </row>
    <row r="54" spans="4:4" s="4" customFormat="1" ht="11.25">
      <c r="D54" s="7"/>
    </row>
    <row r="55" spans="4:4" s="4" customFormat="1" ht="11.25">
      <c r="D55" s="7"/>
    </row>
    <row r="56" spans="4:4" s="4" customFormat="1" ht="11.25">
      <c r="D56" s="7"/>
    </row>
    <row r="57" spans="4:4" s="4" customFormat="1" ht="11.25">
      <c r="D57" s="7"/>
    </row>
    <row r="58" spans="4:4" s="4" customFormat="1" ht="11.25">
      <c r="D58" s="7"/>
    </row>
    <row r="59" spans="4:4" s="4" customFormat="1" ht="11.25">
      <c r="D59" s="7"/>
    </row>
    <row r="60" spans="4:4" s="4" customFormat="1" ht="11.25">
      <c r="D60" s="7"/>
    </row>
  </sheetData>
  <mergeCells count="5">
    <mergeCell ref="D4:D6"/>
    <mergeCell ref="D7:D8"/>
    <mergeCell ref="H2:J2"/>
    <mergeCell ref="L2:N2"/>
    <mergeCell ref="F4:F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2026-07-03T07:59:04Z</dcterms:modified>
</cp:coreProperties>
</file>