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4" sheetId="1" r:id="rId1"/>
  </sheets>
  <calcPr calcId="125725"/>
</workbook>
</file>

<file path=xl/calcChain.xml><?xml version="1.0" encoding="utf-8"?>
<calcChain xmlns="http://schemas.openxmlformats.org/spreadsheetml/2006/main">
  <c r="E40" i="1"/>
  <c r="N28"/>
  <c r="O28"/>
  <c r="P28"/>
  <c r="E38" l="1"/>
  <c r="C38"/>
  <c r="J28"/>
  <c r="I28"/>
  <c r="H28"/>
  <c r="E28" l="1"/>
</calcChain>
</file>

<file path=xl/sharedStrings.xml><?xml version="1.0" encoding="utf-8"?>
<sst xmlns="http://schemas.openxmlformats.org/spreadsheetml/2006/main" count="103" uniqueCount="48">
  <si>
    <t>ηθικώς πρέπει</t>
  </si>
  <si>
    <t>συμβόλαια</t>
  </si>
  <si>
    <t>ποσό</t>
  </si>
  <si>
    <t>απαίτηση</t>
  </si>
  <si>
    <t>χρέωσε</t>
  </si>
  <si>
    <t>ΜΕΤΑΓΡΑΦΕΣ</t>
  </si>
  <si>
    <t>ΑΝ όχι σε καθεστώς ΤΟΓΚΑΣ</t>
  </si>
  <si>
    <t>υποχρεωτικά</t>
  </si>
  <si>
    <t>219δ2</t>
  </si>
  <si>
    <t>219γ6</t>
  </si>
  <si>
    <t>ΔΕΝ έχω</t>
  </si>
  <si>
    <t>219γ5</t>
  </si>
  <si>
    <t>ζημία</t>
  </si>
  <si>
    <t>καθεστώς</t>
  </si>
  <si>
    <t>καθεστώς πληρωμής κ-15-17 από ΑΓΑΠΕ</t>
  </si>
  <si>
    <t>219δ1</t>
  </si>
  <si>
    <t>δήλωση</t>
  </si>
  <si>
    <t>έπρεπε</t>
  </si>
  <si>
    <t>;;;???/1999</t>
  </si>
  <si>
    <t>;;;???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</si>
  <si>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</si>
  <si>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</si>
  <si>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</si>
  <si>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</si>
  <si>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</si>
  <si>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</si>
  <si>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</si>
  <si>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</si>
  <si>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</si>
  <si>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</si>
  <si>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</si>
  <si>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12ο</t>
  </si>
  <si>
    <t>13ο</t>
  </si>
  <si>
    <t>14ο</t>
  </si>
  <si>
    <t>15ο</t>
  </si>
  <si>
    <t>16ο</t>
  </si>
  <si>
    <t>17ο</t>
  </si>
  <si>
    <t>18ο</t>
  </si>
  <si>
    <t>19ο</t>
  </si>
  <si>
    <t>20ο</t>
  </si>
  <si>
    <t>21ο</t>
  </si>
  <si>
    <t>218δ2</t>
  </si>
  <si>
    <t>219δγ4</t>
  </si>
  <si>
    <t>δωρεά [300.000δρχ]</t>
  </si>
  <si>
    <t>διπλοΠληρωμή ''3.600'' στην Δ.Ο.Υ. = 480δρχ</t>
  </si>
  <si>
    <t>σημειώσεις = απλήρωτο</t>
  </si>
  <si>
    <t>πληρώθηκε στην αγοραπωλησία [= 9ο</t>
  </si>
  <si>
    <t>&amp; διανομή [ισομερής] ΑΛΛΑ με το ;;;??? το ίδιο εκτιμήθηκε από Δ.Ο.Υ. 1.723,57€ = 587.306δρχ] , [γιατί τόση διαφορά μεταξύ  τους [1998 &amp; 2003] ;;;;!!!!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</si>
</sst>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0" fontId="3" fillId="0" borderId="0" xfId="0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43" fontId="3" fillId="0" borderId="0" xfId="0" applyNumberFormat="1" applyFont="1"/>
    <xf numFmtId="164" fontId="0" fillId="0" borderId="0" xfId="1" applyNumberFormat="1" applyFont="1" applyFill="1"/>
    <xf numFmtId="0" fontId="0" fillId="0" borderId="0" xfId="0" applyFill="1"/>
    <xf numFmtId="164" fontId="1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164" fontId="12" fillId="0" borderId="0" xfId="1" applyNumberFormat="1" applyFont="1" applyFill="1" applyAlignment="1">
      <alignment horizontal="left"/>
    </xf>
    <xf numFmtId="14" fontId="12" fillId="4" borderId="0" xfId="0" applyNumberFormat="1" applyFont="1" applyFill="1"/>
    <xf numFmtId="43" fontId="0" fillId="0" borderId="0" xfId="1" applyFont="1" applyFill="1"/>
    <xf numFmtId="43" fontId="13" fillId="0" borderId="0" xfId="1" applyFont="1" applyFill="1" applyBorder="1"/>
    <xf numFmtId="43" fontId="0" fillId="0" borderId="0" xfId="0" applyNumberFormat="1" applyFill="1"/>
    <xf numFmtId="43" fontId="3" fillId="0" borderId="0" xfId="0" applyNumberFormat="1" applyFont="1" applyFill="1"/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2" fillId="3" borderId="0" xfId="0" applyNumberFormat="1" applyFont="1" applyFill="1"/>
    <xf numFmtId="14" fontId="12" fillId="0" borderId="0" xfId="0" applyNumberFormat="1" applyFont="1" applyFill="1"/>
    <xf numFmtId="14" fontId="11" fillId="0" borderId="0" xfId="0" applyNumberFormat="1" applyFont="1" applyFill="1"/>
    <xf numFmtId="164" fontId="10" fillId="0" borderId="0" xfId="0" applyNumberFormat="1" applyFont="1" applyFill="1"/>
    <xf numFmtId="164" fontId="0" fillId="0" borderId="0" xfId="0" applyNumberFormat="1" applyFill="1"/>
    <xf numFmtId="164" fontId="9" fillId="0" borderId="0" xfId="0" applyNumberFormat="1" applyFont="1" applyFill="1"/>
    <xf numFmtId="0" fontId="14" fillId="0" borderId="0" xfId="0" applyFont="1" applyFill="1"/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/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4" fontId="0" fillId="3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7"/>
  <sheetViews>
    <sheetView tabSelected="1" workbookViewId="0">
      <selection activeCell="I33" sqref="I33"/>
    </sheetView>
  </sheetViews>
  <sheetFormatPr defaultRowHeight="15"/>
  <cols>
    <col min="1" max="1" width="6.88671875" bestFit="1" customWidth="1"/>
    <col min="2" max="2" width="6.88671875" customWidth="1"/>
    <col min="3" max="3" width="11.44140625" bestFit="1" customWidth="1"/>
    <col min="4" max="4" width="9.88671875" style="3" bestFit="1" customWidth="1"/>
    <col min="5" max="6" width="11.4414062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2.6640625" customWidth="1"/>
    <col min="12" max="12" width="9.88671875" bestFit="1" customWidth="1"/>
    <col min="13" max="13" width="5" customWidth="1"/>
    <col min="14" max="14" width="11.33203125" customWidth="1"/>
    <col min="15" max="15" width="13.21875" customWidth="1"/>
    <col min="16" max="16" width="10.33203125" customWidth="1"/>
  </cols>
  <sheetData>
    <row r="2" spans="1:17" ht="16.5" thickBot="1">
      <c r="H2" s="46" t="s">
        <v>6</v>
      </c>
      <c r="I2" s="46"/>
      <c r="J2" s="46"/>
      <c r="N2" s="45" t="s">
        <v>14</v>
      </c>
      <c r="O2" s="45"/>
      <c r="P2" s="45"/>
    </row>
    <row r="3" spans="1:17" ht="15.75">
      <c r="C3" s="2" t="s">
        <v>1</v>
      </c>
      <c r="D3" s="4"/>
      <c r="E3" s="2" t="s">
        <v>2</v>
      </c>
      <c r="F3" s="2" t="s">
        <v>3</v>
      </c>
      <c r="G3" s="2"/>
      <c r="H3" s="2"/>
      <c r="I3" s="8" t="s">
        <v>7</v>
      </c>
      <c r="J3" s="8" t="s">
        <v>0</v>
      </c>
      <c r="L3" s="6" t="s">
        <v>5</v>
      </c>
      <c r="N3" t="s">
        <v>2</v>
      </c>
      <c r="O3" t="s">
        <v>12</v>
      </c>
      <c r="P3" t="s">
        <v>13</v>
      </c>
    </row>
    <row r="4" spans="1:17" ht="15" customHeight="1">
      <c r="A4" s="30" t="s">
        <v>20</v>
      </c>
      <c r="B4" s="15" t="s">
        <v>8</v>
      </c>
      <c r="C4" s="29" t="s">
        <v>19</v>
      </c>
      <c r="D4" s="19">
        <v>36101</v>
      </c>
      <c r="E4" s="20">
        <v>4069</v>
      </c>
      <c r="F4" s="43">
        <v>46085</v>
      </c>
      <c r="G4" s="22"/>
      <c r="H4" s="23">
        <v>1338</v>
      </c>
      <c r="I4" s="23">
        <v>614</v>
      </c>
      <c r="J4" s="23">
        <v>724</v>
      </c>
      <c r="K4" s="15"/>
      <c r="L4" s="24"/>
      <c r="N4" s="11"/>
      <c r="O4" s="11"/>
      <c r="P4" s="3"/>
    </row>
    <row r="5" spans="1:17" ht="15" customHeight="1">
      <c r="A5" s="30" t="s">
        <v>21</v>
      </c>
      <c r="B5" s="15" t="s">
        <v>9</v>
      </c>
      <c r="C5" s="29" t="s">
        <v>19</v>
      </c>
      <c r="D5" s="42">
        <v>36102</v>
      </c>
      <c r="E5" s="20">
        <v>47948</v>
      </c>
      <c r="F5" s="43"/>
      <c r="G5" s="22"/>
      <c r="H5" s="23">
        <v>14571</v>
      </c>
      <c r="I5" s="23">
        <v>8430</v>
      </c>
      <c r="J5" s="23">
        <v>6141</v>
      </c>
      <c r="K5" s="15"/>
      <c r="L5" s="31" t="s">
        <v>10</v>
      </c>
      <c r="N5" s="11">
        <v>54.22</v>
      </c>
      <c r="O5" s="11">
        <v>1568.01</v>
      </c>
      <c r="P5" s="3">
        <v>1568</v>
      </c>
      <c r="Q5" s="39" t="s">
        <v>47</v>
      </c>
    </row>
    <row r="6" spans="1:17" ht="15" customHeight="1">
      <c r="A6" s="30" t="s">
        <v>22</v>
      </c>
      <c r="B6" s="15" t="s">
        <v>9</v>
      </c>
      <c r="C6" s="29" t="s">
        <v>19</v>
      </c>
      <c r="D6" s="42"/>
      <c r="E6" s="20">
        <v>23633</v>
      </c>
      <c r="F6" s="43"/>
      <c r="G6" s="22"/>
      <c r="H6" s="23">
        <v>7404</v>
      </c>
      <c r="I6" s="23">
        <v>3667</v>
      </c>
      <c r="J6" s="23">
        <v>3737</v>
      </c>
      <c r="K6" s="15"/>
      <c r="L6" s="31" t="s">
        <v>10</v>
      </c>
      <c r="N6" s="11">
        <v>9.1</v>
      </c>
      <c r="O6" s="11">
        <v>262</v>
      </c>
      <c r="P6" s="3">
        <v>262</v>
      </c>
      <c r="Q6" s="12"/>
    </row>
    <row r="7" spans="1:17" ht="15" customHeight="1">
      <c r="A7" s="30"/>
      <c r="B7" s="15" t="s">
        <v>9</v>
      </c>
      <c r="C7" s="29" t="s">
        <v>19</v>
      </c>
      <c r="D7" s="47" t="s">
        <v>18</v>
      </c>
      <c r="E7" s="20">
        <v>4182</v>
      </c>
      <c r="F7" s="43"/>
      <c r="G7" s="22"/>
      <c r="H7" s="23">
        <v>1574</v>
      </c>
      <c r="I7" s="23">
        <v>1038</v>
      </c>
      <c r="J7" s="23">
        <v>536</v>
      </c>
      <c r="K7" s="15"/>
      <c r="L7" s="32"/>
      <c r="N7" s="11"/>
      <c r="O7" s="11"/>
      <c r="P7" s="3"/>
      <c r="Q7" s="12"/>
    </row>
    <row r="8" spans="1:17" ht="15" customHeight="1">
      <c r="A8" s="30"/>
      <c r="B8" s="15" t="s">
        <v>9</v>
      </c>
      <c r="C8" s="29" t="s">
        <v>19</v>
      </c>
      <c r="D8" s="47"/>
      <c r="E8" s="20">
        <v>3603</v>
      </c>
      <c r="F8" s="43"/>
      <c r="G8" s="22"/>
      <c r="H8" s="23">
        <v>1370</v>
      </c>
      <c r="I8" s="23">
        <v>922</v>
      </c>
      <c r="J8" s="23">
        <v>447</v>
      </c>
      <c r="K8" s="15"/>
      <c r="L8" s="32"/>
      <c r="N8" s="11"/>
      <c r="O8" s="11"/>
      <c r="P8" s="3"/>
      <c r="Q8" s="12"/>
    </row>
    <row r="9" spans="1:17" ht="15" customHeight="1">
      <c r="A9" s="30" t="s">
        <v>23</v>
      </c>
      <c r="B9" s="15" t="s">
        <v>8</v>
      </c>
      <c r="C9" s="29" t="s">
        <v>19</v>
      </c>
      <c r="D9" s="19">
        <v>36384</v>
      </c>
      <c r="E9" s="20">
        <v>312</v>
      </c>
      <c r="F9" s="43"/>
      <c r="G9" s="22"/>
      <c r="H9" s="23">
        <v>110</v>
      </c>
      <c r="I9" s="23">
        <v>62</v>
      </c>
      <c r="J9" s="23">
        <v>48</v>
      </c>
      <c r="K9" s="15"/>
      <c r="L9" s="24"/>
      <c r="N9" s="11"/>
      <c r="O9" s="11"/>
      <c r="P9" s="3"/>
      <c r="Q9" s="12"/>
    </row>
    <row r="10" spans="1:17" ht="15" customHeight="1">
      <c r="A10" s="30" t="s">
        <v>24</v>
      </c>
      <c r="B10" s="15" t="s">
        <v>9</v>
      </c>
      <c r="C10" s="29" t="s">
        <v>19</v>
      </c>
      <c r="D10" s="19">
        <v>36388</v>
      </c>
      <c r="E10" s="20">
        <v>61072</v>
      </c>
      <c r="F10" s="43"/>
      <c r="G10" s="22"/>
      <c r="H10" s="23">
        <v>21578</v>
      </c>
      <c r="I10" s="23">
        <v>15107</v>
      </c>
      <c r="J10" s="23">
        <v>6471</v>
      </c>
      <c r="K10" s="15"/>
      <c r="L10" s="33">
        <v>37778</v>
      </c>
      <c r="N10" s="11">
        <v>72.52</v>
      </c>
      <c r="O10" s="11">
        <v>167.63</v>
      </c>
      <c r="P10" s="3">
        <v>1248</v>
      </c>
      <c r="Q10" s="12"/>
    </row>
    <row r="11" spans="1:17" ht="15" customHeight="1">
      <c r="A11" s="30" t="s">
        <v>25</v>
      </c>
      <c r="B11" s="15" t="s">
        <v>41</v>
      </c>
      <c r="C11" s="29" t="s">
        <v>19</v>
      </c>
      <c r="D11" s="19">
        <v>39070</v>
      </c>
      <c r="E11" s="20">
        <v>356</v>
      </c>
      <c r="F11" s="43"/>
      <c r="G11" s="22"/>
      <c r="H11" s="23">
        <v>82</v>
      </c>
      <c r="I11" s="23">
        <v>70</v>
      </c>
      <c r="J11" s="23">
        <v>12</v>
      </c>
      <c r="K11" s="15"/>
      <c r="L11" s="24"/>
      <c r="N11" s="11"/>
      <c r="O11" s="11"/>
      <c r="P11" s="3"/>
      <c r="Q11" s="12"/>
    </row>
    <row r="12" spans="1:17" ht="15" customHeight="1">
      <c r="A12" s="30" t="s">
        <v>26</v>
      </c>
      <c r="B12" s="15" t="s">
        <v>42</v>
      </c>
      <c r="C12" s="29" t="s">
        <v>19</v>
      </c>
      <c r="D12" s="19">
        <v>39073</v>
      </c>
      <c r="E12" s="20">
        <v>3019</v>
      </c>
      <c r="F12" s="43"/>
      <c r="G12" s="22"/>
      <c r="H12" s="23">
        <v>986</v>
      </c>
      <c r="I12" s="23">
        <v>679</v>
      </c>
      <c r="J12" s="23">
        <v>307</v>
      </c>
      <c r="K12" s="15"/>
      <c r="L12" s="24"/>
      <c r="N12" s="11"/>
      <c r="O12" s="11"/>
      <c r="P12" s="3"/>
      <c r="Q12" s="40" t="s">
        <v>46</v>
      </c>
    </row>
    <row r="13" spans="1:17" ht="15" customHeight="1">
      <c r="A13" s="30" t="s">
        <v>27</v>
      </c>
      <c r="B13" s="15" t="s">
        <v>42</v>
      </c>
      <c r="C13" s="29" t="s">
        <v>19</v>
      </c>
      <c r="D13" s="42">
        <v>39169</v>
      </c>
      <c r="E13" s="20">
        <v>3841</v>
      </c>
      <c r="F13" s="43"/>
      <c r="G13" s="22"/>
      <c r="H13" s="23">
        <v>1607</v>
      </c>
      <c r="I13" s="23">
        <v>1286</v>
      </c>
      <c r="J13" s="23">
        <v>321</v>
      </c>
      <c r="K13" s="15"/>
      <c r="L13" s="24"/>
      <c r="N13" s="11"/>
      <c r="O13" s="11"/>
      <c r="P13" s="3"/>
    </row>
    <row r="14" spans="1:17" ht="15" customHeight="1">
      <c r="A14" s="30" t="s">
        <v>28</v>
      </c>
      <c r="B14" s="15" t="s">
        <v>42</v>
      </c>
      <c r="C14" s="29" t="s">
        <v>19</v>
      </c>
      <c r="D14" s="42"/>
      <c r="E14" s="20">
        <v>8550</v>
      </c>
      <c r="F14" s="43"/>
      <c r="G14" s="22"/>
      <c r="H14" s="23">
        <v>3220</v>
      </c>
      <c r="I14" s="23">
        <v>2145</v>
      </c>
      <c r="J14" s="23">
        <v>1075</v>
      </c>
      <c r="K14" s="15"/>
      <c r="L14" s="33">
        <v>39170</v>
      </c>
      <c r="N14" s="11"/>
      <c r="O14" s="11"/>
      <c r="P14" s="3"/>
    </row>
    <row r="15" spans="1:17" ht="15" customHeight="1">
      <c r="A15" s="30" t="s">
        <v>29</v>
      </c>
      <c r="B15" s="15" t="s">
        <v>8</v>
      </c>
      <c r="C15" s="29" t="s">
        <v>19</v>
      </c>
      <c r="D15" s="19">
        <v>40785</v>
      </c>
      <c r="E15" s="20">
        <v>209</v>
      </c>
      <c r="F15" s="44">
        <v>46086</v>
      </c>
      <c r="G15" s="22"/>
      <c r="H15" s="23">
        <v>88</v>
      </c>
      <c r="I15" s="23">
        <v>71</v>
      </c>
      <c r="J15" s="23"/>
      <c r="K15" s="15"/>
      <c r="L15" s="24"/>
      <c r="N15" s="11"/>
      <c r="O15" s="11"/>
      <c r="P15" s="3"/>
    </row>
    <row r="16" spans="1:17" ht="15" customHeight="1">
      <c r="A16" s="30" t="s">
        <v>30</v>
      </c>
      <c r="B16" s="15" t="s">
        <v>9</v>
      </c>
      <c r="C16" s="29" t="s">
        <v>19</v>
      </c>
      <c r="D16" s="19">
        <v>40812</v>
      </c>
      <c r="E16" s="20">
        <v>19158</v>
      </c>
      <c r="F16" s="44"/>
      <c r="G16" s="22"/>
      <c r="H16" s="23">
        <v>6574</v>
      </c>
      <c r="I16" s="23">
        <v>3687</v>
      </c>
      <c r="J16" s="23">
        <v>2887</v>
      </c>
      <c r="K16" s="15"/>
      <c r="L16" s="31" t="s">
        <v>10</v>
      </c>
      <c r="N16" s="11"/>
      <c r="O16" s="11"/>
      <c r="P16" s="3"/>
    </row>
    <row r="17" spans="1:17" ht="15" customHeight="1">
      <c r="A17" s="30" t="s">
        <v>31</v>
      </c>
      <c r="B17" s="15" t="s">
        <v>11</v>
      </c>
      <c r="C17" s="29" t="s">
        <v>19</v>
      </c>
      <c r="D17" s="19">
        <v>41114</v>
      </c>
      <c r="E17" s="20">
        <v>26789</v>
      </c>
      <c r="F17" s="44"/>
      <c r="G17" s="22"/>
      <c r="H17" s="23">
        <v>9492</v>
      </c>
      <c r="I17" s="23">
        <v>5534</v>
      </c>
      <c r="J17" s="23">
        <v>3958</v>
      </c>
      <c r="K17" s="15"/>
      <c r="L17" s="33">
        <v>41114</v>
      </c>
      <c r="N17" s="11"/>
      <c r="O17" s="11"/>
      <c r="P17" s="3"/>
    </row>
    <row r="18" spans="1:17" ht="15" customHeight="1">
      <c r="A18" s="30" t="s">
        <v>32</v>
      </c>
      <c r="B18" s="15" t="s">
        <v>8</v>
      </c>
      <c r="C18" s="29" t="s">
        <v>19</v>
      </c>
      <c r="D18" s="42">
        <v>41370</v>
      </c>
      <c r="E18" s="20">
        <v>321</v>
      </c>
      <c r="F18" s="44"/>
      <c r="G18" s="22"/>
      <c r="H18" s="23">
        <v>119</v>
      </c>
      <c r="I18" s="23">
        <v>78</v>
      </c>
      <c r="J18" s="23">
        <v>42</v>
      </c>
      <c r="K18" s="15"/>
      <c r="L18" s="24"/>
      <c r="N18" s="11"/>
      <c r="O18" s="11"/>
      <c r="P18" s="3"/>
    </row>
    <row r="19" spans="1:17" ht="15" customHeight="1">
      <c r="A19" s="30" t="s">
        <v>33</v>
      </c>
      <c r="B19" s="15" t="s">
        <v>15</v>
      </c>
      <c r="C19" s="29" t="s">
        <v>19</v>
      </c>
      <c r="D19" s="42"/>
      <c r="E19" s="20">
        <v>44631</v>
      </c>
      <c r="F19" s="44"/>
      <c r="G19" s="22"/>
      <c r="H19" s="23">
        <v>14800</v>
      </c>
      <c r="I19" s="23">
        <v>7948</v>
      </c>
      <c r="J19" s="23">
        <v>6852</v>
      </c>
      <c r="K19" s="15"/>
      <c r="L19" s="34">
        <v>43713</v>
      </c>
      <c r="N19" s="11"/>
      <c r="O19" s="11"/>
      <c r="P19" s="3"/>
      <c r="Q19" s="41" t="s">
        <v>45</v>
      </c>
    </row>
    <row r="20" spans="1:17" ht="15" customHeight="1">
      <c r="A20" s="30" t="s">
        <v>34</v>
      </c>
      <c r="B20" s="15" t="s">
        <v>9</v>
      </c>
      <c r="C20" s="29" t="s">
        <v>19</v>
      </c>
      <c r="D20" s="42"/>
      <c r="E20" s="20">
        <v>21533</v>
      </c>
      <c r="F20" s="44"/>
      <c r="G20" s="22"/>
      <c r="H20" s="23">
        <v>6320</v>
      </c>
      <c r="I20" s="23">
        <v>3419</v>
      </c>
      <c r="J20" s="23">
        <v>2901</v>
      </c>
      <c r="K20" s="15"/>
      <c r="L20" s="31" t="s">
        <v>10</v>
      </c>
      <c r="N20" s="11">
        <v>168.68</v>
      </c>
      <c r="O20" s="11">
        <v>486.09</v>
      </c>
      <c r="P20" s="3">
        <v>700</v>
      </c>
      <c r="Q20" s="41" t="s">
        <v>45</v>
      </c>
    </row>
    <row r="21" spans="1:17" ht="15" customHeight="1">
      <c r="A21" s="30" t="s">
        <v>35</v>
      </c>
      <c r="B21" s="15" t="s">
        <v>9</v>
      </c>
      <c r="C21" s="29" t="s">
        <v>19</v>
      </c>
      <c r="D21" s="42"/>
      <c r="E21" s="20">
        <v>27968</v>
      </c>
      <c r="F21" s="44"/>
      <c r="G21" s="22"/>
      <c r="H21" s="23">
        <v>6254</v>
      </c>
      <c r="I21" s="23">
        <v>3286</v>
      </c>
      <c r="J21" s="23">
        <v>2968</v>
      </c>
      <c r="K21" s="15"/>
      <c r="L21" s="34">
        <v>43713</v>
      </c>
      <c r="N21" s="11">
        <v>651.54</v>
      </c>
      <c r="O21" s="11">
        <v>1877.57</v>
      </c>
      <c r="P21" s="3">
        <v>2704</v>
      </c>
      <c r="Q21" s="41" t="s">
        <v>45</v>
      </c>
    </row>
    <row r="22" spans="1:17" ht="15" customHeight="1">
      <c r="A22" s="30" t="s">
        <v>36</v>
      </c>
      <c r="B22" s="15" t="s">
        <v>9</v>
      </c>
      <c r="C22" s="29" t="s">
        <v>19</v>
      </c>
      <c r="D22" s="42"/>
      <c r="E22" s="20">
        <v>24245</v>
      </c>
      <c r="F22" s="44"/>
      <c r="G22" s="22"/>
      <c r="H22" s="23">
        <v>6266</v>
      </c>
      <c r="I22" s="23">
        <v>3511</v>
      </c>
      <c r="J22" s="23">
        <v>2754</v>
      </c>
      <c r="K22" s="15"/>
      <c r="L22" s="31" t="s">
        <v>10</v>
      </c>
      <c r="N22" s="11">
        <v>325.77</v>
      </c>
      <c r="O22" s="11">
        <v>938.79</v>
      </c>
      <c r="P22" s="3">
        <v>1352</v>
      </c>
      <c r="Q22" s="41" t="s">
        <v>45</v>
      </c>
    </row>
    <row r="23" spans="1:17" ht="15" customHeight="1">
      <c r="A23" s="30" t="s">
        <v>37</v>
      </c>
      <c r="B23" s="15" t="s">
        <v>9</v>
      </c>
      <c r="C23" s="29" t="s">
        <v>19</v>
      </c>
      <c r="D23" s="42"/>
      <c r="E23" s="20">
        <v>30486</v>
      </c>
      <c r="F23" s="44"/>
      <c r="G23" s="22"/>
      <c r="H23" s="23">
        <v>6939</v>
      </c>
      <c r="I23" s="23">
        <v>3691</v>
      </c>
      <c r="J23" s="23">
        <v>3248</v>
      </c>
      <c r="K23" s="15"/>
      <c r="L23" s="34">
        <v>44705</v>
      </c>
      <c r="M23" s="12"/>
      <c r="N23" s="11">
        <v>651.54</v>
      </c>
      <c r="O23" s="11">
        <v>1877.57</v>
      </c>
      <c r="P23" s="3">
        <v>2704</v>
      </c>
      <c r="Q23" s="41" t="s">
        <v>45</v>
      </c>
    </row>
    <row r="24" spans="1:17" ht="15" customHeight="1">
      <c r="A24" s="30" t="s">
        <v>38</v>
      </c>
      <c r="B24" s="15" t="s">
        <v>15</v>
      </c>
      <c r="C24" s="29" t="s">
        <v>19</v>
      </c>
      <c r="D24" s="42"/>
      <c r="E24" s="20">
        <v>9023</v>
      </c>
      <c r="F24" s="44"/>
      <c r="G24" s="22"/>
      <c r="H24" s="23">
        <v>2929</v>
      </c>
      <c r="I24" s="23">
        <v>1645</v>
      </c>
      <c r="J24" s="23">
        <v>1285</v>
      </c>
      <c r="K24" s="15"/>
      <c r="L24" s="31" t="s">
        <v>10</v>
      </c>
      <c r="M24" s="12"/>
      <c r="N24" s="11"/>
      <c r="O24" s="11"/>
      <c r="P24" s="3"/>
      <c r="Q24" s="41" t="s">
        <v>45</v>
      </c>
    </row>
    <row r="25" spans="1:17" ht="15" customHeight="1">
      <c r="A25" s="30" t="s">
        <v>39</v>
      </c>
      <c r="B25" s="15" t="s">
        <v>15</v>
      </c>
      <c r="C25" s="29" t="s">
        <v>19</v>
      </c>
      <c r="D25" s="42"/>
      <c r="E25" s="20">
        <v>7655</v>
      </c>
      <c r="F25" s="44"/>
      <c r="G25" s="22"/>
      <c r="H25" s="23">
        <v>2527</v>
      </c>
      <c r="I25" s="23">
        <v>1410</v>
      </c>
      <c r="J25" s="23">
        <v>1117</v>
      </c>
      <c r="K25" s="15"/>
      <c r="L25" s="31" t="s">
        <v>10</v>
      </c>
      <c r="M25" s="12"/>
      <c r="N25" s="11"/>
      <c r="O25" s="11"/>
      <c r="P25" s="3"/>
      <c r="Q25" s="41" t="s">
        <v>45</v>
      </c>
    </row>
    <row r="26" spans="1:17" ht="15" customHeight="1">
      <c r="A26" s="30" t="s">
        <v>40</v>
      </c>
      <c r="B26" s="15" t="s">
        <v>8</v>
      </c>
      <c r="C26" s="29" t="s">
        <v>19</v>
      </c>
      <c r="D26" s="42"/>
      <c r="E26" s="20">
        <v>8064</v>
      </c>
      <c r="F26" s="44"/>
      <c r="G26" s="22"/>
      <c r="H26" s="23">
        <v>2557</v>
      </c>
      <c r="I26" s="23">
        <v>1449</v>
      </c>
      <c r="J26" s="23">
        <v>1108</v>
      </c>
      <c r="K26" s="15"/>
      <c r="L26" s="31" t="s">
        <v>10</v>
      </c>
      <c r="M26" s="12"/>
      <c r="N26" s="11"/>
      <c r="O26" s="11"/>
      <c r="P26" s="3"/>
    </row>
    <row r="27" spans="1:17" ht="15" customHeight="1">
      <c r="A27" s="15"/>
      <c r="B27" s="15"/>
      <c r="C27" s="29"/>
      <c r="D27" s="19"/>
      <c r="E27" s="20"/>
      <c r="F27" s="21"/>
      <c r="G27" s="22"/>
      <c r="H27" s="23"/>
      <c r="I27" s="23"/>
      <c r="J27" s="23"/>
      <c r="K27" s="15"/>
      <c r="L27" s="33"/>
      <c r="M27" s="12"/>
      <c r="N27" s="11"/>
      <c r="O27" s="11"/>
      <c r="P27" s="3"/>
    </row>
    <row r="28" spans="1:17" s="15" customFormat="1" ht="20.25">
      <c r="D28" s="14"/>
      <c r="E28" s="35">
        <f>SUM(E4:E27)</f>
        <v>380667</v>
      </c>
      <c r="H28" s="35">
        <f>SUM(H4:H27)</f>
        <v>118705</v>
      </c>
      <c r="I28" s="36">
        <f>SUM(I4:I27)</f>
        <v>69749</v>
      </c>
      <c r="J28" s="36">
        <f>SUM(J4:J27)</f>
        <v>48939</v>
      </c>
      <c r="M28" s="1"/>
      <c r="N28" s="27">
        <f>SUM(N4:N27)</f>
        <v>1933.37</v>
      </c>
      <c r="O28" s="27">
        <f>SUM(O4:O27)</f>
        <v>7177.66</v>
      </c>
      <c r="P28" s="37">
        <f>SUM(P4:P27)</f>
        <v>10538</v>
      </c>
    </row>
    <row r="29" spans="1:17" s="15" customFormat="1" ht="15" customHeight="1">
      <c r="D29" s="14"/>
      <c r="M29" s="1"/>
    </row>
    <row r="30" spans="1:17" ht="15" customHeight="1">
      <c r="A30" s="15"/>
      <c r="B30" s="15"/>
      <c r="C30" s="29" t="s">
        <v>19</v>
      </c>
      <c r="D30" s="9">
        <v>28338</v>
      </c>
      <c r="E30" s="15" t="s">
        <v>43</v>
      </c>
      <c r="F30" s="14"/>
      <c r="G30" s="15"/>
      <c r="H30" s="38" t="s">
        <v>44</v>
      </c>
      <c r="I30" s="15"/>
      <c r="J30" s="15"/>
      <c r="K30" s="15"/>
      <c r="L30" s="15"/>
      <c r="M30" s="1"/>
    </row>
    <row r="31" spans="1:17">
      <c r="A31" s="15"/>
      <c r="B31" s="15"/>
      <c r="C31" s="29" t="s">
        <v>19</v>
      </c>
      <c r="D31" s="9">
        <v>42919</v>
      </c>
      <c r="E31" s="15" t="s">
        <v>16</v>
      </c>
      <c r="F31" s="16"/>
      <c r="G31" s="15"/>
      <c r="H31" s="15"/>
      <c r="I31" s="15"/>
      <c r="J31" s="15"/>
      <c r="K31" s="15"/>
      <c r="L31" s="15"/>
      <c r="M31" s="1"/>
    </row>
    <row r="32" spans="1:17">
      <c r="A32" s="15"/>
      <c r="B32" s="15"/>
      <c r="C32" s="14"/>
      <c r="D32" s="9"/>
      <c r="E32" s="15"/>
      <c r="F32" s="14"/>
      <c r="G32" s="15"/>
      <c r="H32" s="15"/>
      <c r="I32" s="15"/>
      <c r="J32" s="15"/>
      <c r="K32" s="15"/>
      <c r="L32" s="15"/>
      <c r="M32" s="1"/>
    </row>
    <row r="33" spans="1:13">
      <c r="A33" s="15"/>
      <c r="B33" s="15"/>
      <c r="C33" s="14"/>
      <c r="D33" s="9"/>
      <c r="E33" s="15"/>
      <c r="F33" s="14"/>
      <c r="G33" s="15"/>
      <c r="H33" s="15"/>
      <c r="I33" s="15"/>
      <c r="J33" s="15"/>
      <c r="K33" s="15"/>
      <c r="L33" s="15"/>
      <c r="M33" s="1"/>
    </row>
    <row r="34" spans="1:13">
      <c r="A34" s="15"/>
      <c r="B34" s="15"/>
      <c r="C34" s="14" t="s">
        <v>17</v>
      </c>
      <c r="D34" s="9"/>
      <c r="E34" s="9" t="s">
        <v>4</v>
      </c>
      <c r="F34" s="15"/>
      <c r="G34" s="14"/>
      <c r="H34" s="14"/>
      <c r="I34" s="14"/>
      <c r="J34" s="14"/>
      <c r="K34" s="17"/>
      <c r="L34" s="18"/>
      <c r="M34" s="1"/>
    </row>
    <row r="35" spans="1:13">
      <c r="A35" s="15"/>
      <c r="B35" s="15"/>
      <c r="C35" s="25">
        <v>3027.99</v>
      </c>
      <c r="D35" s="9"/>
      <c r="E35" s="25">
        <v>575</v>
      </c>
      <c r="F35" s="25"/>
      <c r="G35" s="25"/>
      <c r="H35" s="25"/>
      <c r="I35" s="25"/>
      <c r="J35" s="27"/>
      <c r="K35" s="15"/>
      <c r="L35" s="15"/>
      <c r="M35" s="1"/>
    </row>
    <row r="36" spans="1:13">
      <c r="C36" s="11">
        <v>1181.75</v>
      </c>
      <c r="D36" s="9"/>
      <c r="E36" s="11">
        <v>430.27</v>
      </c>
      <c r="F36" s="11"/>
      <c r="G36" s="11"/>
      <c r="H36" s="11"/>
      <c r="I36" s="11"/>
      <c r="J36" s="27"/>
      <c r="M36" s="1"/>
    </row>
    <row r="37" spans="1:13">
      <c r="C37" s="11">
        <v>22756.54</v>
      </c>
      <c r="D37" s="9"/>
      <c r="E37" s="11">
        <v>6373.87</v>
      </c>
      <c r="F37" s="11"/>
      <c r="G37" s="11"/>
      <c r="H37" s="11"/>
      <c r="I37" s="11"/>
      <c r="J37" s="28"/>
      <c r="M37" s="1"/>
    </row>
    <row r="38" spans="1:13">
      <c r="C38" s="11">
        <f>SUM(C35:C37)</f>
        <v>26966.28</v>
      </c>
      <c r="D38" s="9"/>
      <c r="E38" s="11">
        <f>SUM(E35:E37)</f>
        <v>7379.1399999999994</v>
      </c>
      <c r="F38" s="11"/>
      <c r="G38" s="11"/>
      <c r="H38" s="11"/>
      <c r="I38" s="11"/>
      <c r="J38" s="13"/>
      <c r="M38" s="1"/>
    </row>
    <row r="39" spans="1:13">
      <c r="C39" s="11"/>
      <c r="D39" s="9"/>
      <c r="E39" s="11"/>
      <c r="F39" s="11"/>
      <c r="G39" s="11"/>
      <c r="H39" s="11"/>
      <c r="I39" s="26"/>
    </row>
    <row r="40" spans="1:13">
      <c r="C40" s="11"/>
      <c r="D40" s="9"/>
      <c r="E40" s="11">
        <f>C38-E38</f>
        <v>19587.14</v>
      </c>
      <c r="F40" s="11"/>
      <c r="G40" s="11"/>
      <c r="H40" s="11"/>
      <c r="I40" s="26"/>
    </row>
    <row r="41" spans="1:13">
      <c r="C41" s="11"/>
      <c r="D41" s="9"/>
      <c r="E41" s="11"/>
      <c r="F41" s="11"/>
      <c r="G41" s="11"/>
      <c r="H41" s="11"/>
      <c r="I41" s="11"/>
    </row>
    <row r="42" spans="1:13">
      <c r="C42" s="11"/>
      <c r="D42" s="9"/>
      <c r="F42" s="7"/>
      <c r="G42" s="11"/>
      <c r="H42" s="11"/>
      <c r="I42" s="11"/>
    </row>
    <row r="43" spans="1:13">
      <c r="C43" s="3"/>
      <c r="D43" s="9"/>
      <c r="F43" s="7"/>
      <c r="G43" s="11"/>
      <c r="H43" s="11"/>
      <c r="I43" s="11"/>
    </row>
    <row r="44" spans="1:13">
      <c r="C44" s="3"/>
      <c r="F44" s="7"/>
    </row>
    <row r="45" spans="1:13">
      <c r="C45" s="3"/>
      <c r="F45" s="7"/>
    </row>
    <row r="46" spans="1:13">
      <c r="C46" s="3"/>
      <c r="F46" s="7"/>
    </row>
    <row r="47" spans="1:13">
      <c r="C47" s="3"/>
      <c r="F47" s="7"/>
    </row>
    <row r="48" spans="1:13">
      <c r="C48" s="3"/>
    </row>
    <row r="49" spans="3:4">
      <c r="C49" s="3"/>
    </row>
    <row r="50" spans="3:4">
      <c r="C50" s="3"/>
      <c r="D50" s="9"/>
    </row>
    <row r="52" spans="3:4">
      <c r="C52" s="3"/>
      <c r="D52" s="9"/>
    </row>
    <row r="53" spans="3:4">
      <c r="C53" s="3"/>
      <c r="D53" s="9"/>
    </row>
    <row r="54" spans="3:4">
      <c r="C54" s="3"/>
      <c r="D54" s="9"/>
    </row>
    <row r="69" spans="4:4" s="5" customFormat="1" ht="11.25">
      <c r="D69" s="10"/>
    </row>
    <row r="70" spans="4:4" s="5" customFormat="1" ht="11.25">
      <c r="D70" s="10"/>
    </row>
    <row r="71" spans="4:4" s="5" customFormat="1" ht="11.25">
      <c r="D71" s="10"/>
    </row>
    <row r="72" spans="4:4" s="5" customFormat="1" ht="11.25">
      <c r="D72" s="10"/>
    </row>
    <row r="73" spans="4:4" s="5" customFormat="1" ht="11.25">
      <c r="D73" s="10"/>
    </row>
    <row r="74" spans="4:4" s="5" customFormat="1" ht="11.25">
      <c r="D74" s="10"/>
    </row>
    <row r="75" spans="4:4" s="5" customFormat="1" ht="11.25">
      <c r="D75" s="10"/>
    </row>
    <row r="76" spans="4:4" s="5" customFormat="1" ht="11.25">
      <c r="D76" s="10"/>
    </row>
    <row r="77" spans="4:4" s="5" customFormat="1" ht="11.25">
      <c r="D77" s="10"/>
    </row>
    <row r="78" spans="4:4" s="5" customFormat="1" ht="11.25">
      <c r="D78" s="10"/>
    </row>
    <row r="79" spans="4:4" s="5" customFormat="1" ht="11.25">
      <c r="D79" s="10"/>
    </row>
    <row r="80" spans="4:4" s="5" customFormat="1" ht="11.25">
      <c r="D80" s="10"/>
    </row>
    <row r="81" spans="4:4" s="5" customFormat="1" ht="11.25">
      <c r="D81" s="10"/>
    </row>
    <row r="82" spans="4:4" s="5" customFormat="1" ht="11.25">
      <c r="D82" s="10"/>
    </row>
    <row r="83" spans="4:4" s="5" customFormat="1" ht="11.25">
      <c r="D83" s="10"/>
    </row>
    <row r="84" spans="4:4" s="5" customFormat="1" ht="11.25">
      <c r="D84" s="10"/>
    </row>
    <row r="85" spans="4:4" s="5" customFormat="1" ht="11.25">
      <c r="D85" s="10"/>
    </row>
    <row r="86" spans="4:4" s="5" customFormat="1" ht="11.25">
      <c r="D86" s="10"/>
    </row>
    <row r="87" spans="4:4" s="5" customFormat="1" ht="11.25">
      <c r="D87" s="10"/>
    </row>
    <row r="88" spans="4:4" s="5" customFormat="1" ht="11.25">
      <c r="D88" s="10"/>
    </row>
    <row r="89" spans="4:4" s="5" customFormat="1" ht="11.25">
      <c r="D89" s="10"/>
    </row>
    <row r="90" spans="4:4" s="5" customFormat="1" ht="11.25">
      <c r="D90" s="10"/>
    </row>
    <row r="91" spans="4:4" s="5" customFormat="1" ht="11.25">
      <c r="D91" s="10"/>
    </row>
    <row r="92" spans="4:4" s="5" customFormat="1" ht="11.25">
      <c r="D92" s="10"/>
    </row>
    <row r="93" spans="4:4" s="5" customFormat="1" ht="11.25">
      <c r="D93" s="10"/>
    </row>
    <row r="94" spans="4:4" s="5" customFormat="1" ht="11.25">
      <c r="D94" s="10"/>
    </row>
    <row r="95" spans="4:4" s="5" customFormat="1" ht="11.25">
      <c r="D95" s="10"/>
    </row>
    <row r="96" spans="4:4" s="5" customFormat="1" ht="11.25">
      <c r="D96" s="10"/>
    </row>
    <row r="97" spans="4:4" s="5" customFormat="1" ht="11.25">
      <c r="D97" s="10"/>
    </row>
    <row r="98" spans="4:4" s="5" customFormat="1" ht="11.25">
      <c r="D98" s="10"/>
    </row>
    <row r="99" spans="4:4" s="5" customFormat="1" ht="11.25">
      <c r="D99" s="10"/>
    </row>
    <row r="100" spans="4:4" s="5" customFormat="1" ht="11.25">
      <c r="D100" s="10"/>
    </row>
    <row r="101" spans="4:4" s="5" customFormat="1" ht="11.25">
      <c r="D101" s="10"/>
    </row>
    <row r="102" spans="4:4" s="5" customFormat="1" ht="11.25">
      <c r="D102" s="10"/>
    </row>
    <row r="103" spans="4:4" s="5" customFormat="1" ht="11.25">
      <c r="D103" s="10"/>
    </row>
    <row r="104" spans="4:4" s="5" customFormat="1" ht="11.25">
      <c r="D104" s="10"/>
    </row>
    <row r="105" spans="4:4" s="5" customFormat="1" ht="11.25">
      <c r="D105" s="10"/>
    </row>
    <row r="106" spans="4:4" s="5" customFormat="1" ht="11.25">
      <c r="D106" s="10"/>
    </row>
    <row r="107" spans="4:4" s="5" customFormat="1" ht="11.25">
      <c r="D107" s="10"/>
    </row>
    <row r="108" spans="4:4" s="5" customFormat="1" ht="11.25">
      <c r="D108" s="10"/>
    </row>
    <row r="109" spans="4:4" s="5" customFormat="1" ht="11.25">
      <c r="D109" s="10"/>
    </row>
    <row r="110" spans="4:4" s="5" customFormat="1" ht="11.25">
      <c r="D110" s="10"/>
    </row>
    <row r="111" spans="4:4" s="5" customFormat="1" ht="11.25">
      <c r="D111" s="10"/>
    </row>
    <row r="112" spans="4:4" s="5" customFormat="1" ht="11.25">
      <c r="D112" s="10"/>
    </row>
    <row r="113" spans="4:4" s="5" customFormat="1" ht="11.25">
      <c r="D113" s="10"/>
    </row>
    <row r="114" spans="4:4" s="5" customFormat="1" ht="11.25">
      <c r="D114" s="10"/>
    </row>
    <row r="115" spans="4:4" s="5" customFormat="1" ht="11.25">
      <c r="D115" s="10"/>
    </row>
    <row r="116" spans="4:4" s="5" customFormat="1" ht="11.25">
      <c r="D116" s="10"/>
    </row>
    <row r="117" spans="4:4" s="5" customFormat="1" ht="11.25">
      <c r="D117" s="10"/>
    </row>
    <row r="118" spans="4:4" s="5" customFormat="1" ht="11.25">
      <c r="D118" s="10"/>
    </row>
    <row r="119" spans="4:4" s="5" customFormat="1" ht="11.25">
      <c r="D119" s="10"/>
    </row>
    <row r="120" spans="4:4" s="5" customFormat="1" ht="11.25">
      <c r="D120" s="10"/>
    </row>
    <row r="121" spans="4:4" s="5" customFormat="1" ht="11.25">
      <c r="D121" s="10"/>
    </row>
    <row r="122" spans="4:4" s="5" customFormat="1" ht="11.25">
      <c r="D122" s="10"/>
    </row>
    <row r="123" spans="4:4" s="5" customFormat="1" ht="11.25">
      <c r="D123" s="10"/>
    </row>
    <row r="124" spans="4:4" s="5" customFormat="1" ht="11.25">
      <c r="D124" s="10"/>
    </row>
    <row r="125" spans="4:4" s="5" customFormat="1" ht="11.25">
      <c r="D125" s="10"/>
    </row>
    <row r="126" spans="4:4" s="5" customFormat="1" ht="11.25">
      <c r="D126" s="10"/>
    </row>
    <row r="127" spans="4:4" s="5" customFormat="1" ht="11.25">
      <c r="D127" s="10"/>
    </row>
  </sheetData>
  <mergeCells count="8">
    <mergeCell ref="D13:D14"/>
    <mergeCell ref="F4:F14"/>
    <mergeCell ref="D18:D26"/>
    <mergeCell ref="F15:F26"/>
    <mergeCell ref="N2:P2"/>
    <mergeCell ref="H2:J2"/>
    <mergeCell ref="D5:D6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2026-03-10T06:10:12Z</dcterms:modified>
</cp:coreProperties>
</file>