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S27" i="1"/>
  <c r="R27"/>
  <c r="P27"/>
  <c r="P8"/>
  <c r="S8"/>
  <c r="R8"/>
  <c r="N27" l="1"/>
  <c r="M27"/>
  <c r="L27"/>
  <c r="N8"/>
  <c r="M8"/>
  <c r="L8"/>
  <c r="D14"/>
  <c r="E14"/>
  <c r="F14"/>
  <c r="I14"/>
  <c r="C14"/>
  <c r="I33"/>
  <c r="H33"/>
  <c r="F33"/>
  <c r="E33"/>
  <c r="D33"/>
  <c r="C33"/>
  <c r="D16" l="1"/>
  <c r="D34"/>
  <c r="J27"/>
  <c r="I27"/>
  <c r="H27"/>
  <c r="E27"/>
  <c r="J8" l="1"/>
  <c r="I8"/>
  <c r="H8"/>
  <c r="E8" l="1"/>
</calcChain>
</file>

<file path=xl/sharedStrings.xml><?xml version="1.0" encoding="utf-8"?>
<sst xmlns="http://schemas.openxmlformats.org/spreadsheetml/2006/main" count="77" uniqueCount="44">
  <si>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</si>
  <si>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</si>
  <si>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</si>
  <si>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</si>
  <si>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</si>
  <si>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</si>
  <si>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</si>
  <si>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</si>
  <si>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</si>
  <si>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</si>
  <si>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</si>
  <si>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</si>
  <si>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</si>
  <si>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</si>
  <si>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</si>
  <si>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</si>
  <si>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</si>
  <si>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</si>
  <si>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</si>
  <si>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</si>
  <si>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</si>
  <si>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</si>
  <si>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</si>
  <si>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</si>
  <si>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</si>
  <si>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</si>
  <si>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</si>
  <si>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</si>
  <si>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υποθήκη [ + 5 πολλαπλές</t>
  </si>
  <si>
    <t>δάνειο ΛΗΨΗ</t>
  </si>
  <si>
    <t>τ-Ε/αα-76 &amp; τ-Ι/αα-82α</t>
  </si>
  <si>
    <t>ΤΟΓΚΑ</t>
  </si>
  <si>
    <t>έτη/μήνες εξόφλησης</t>
  </si>
  <si>
    <t>καθεστώς ΤΟΓΚΑΣ</t>
  </si>
  <si>
    <t>ΑΝ όχι σε καθεστώς ΤΟΓΚΑΣ &amp; ΔΟΛΟΥ</t>
  </si>
  <si>
    <t>γονική [1.200.000δρχ</t>
  </si>
  <si>
    <t>το 1997</t>
  </si>
  <si>
    <t>;;;???</t>
  </si>
  <si>
    <t>πώληση [ 1.122.300δρχ</t>
  </si>
  <si>
    <t>κληρονομιάς ΑΠΟΔΟΧΗ</t>
  </si>
  <si>
    <t>γονική</t>
  </si>
  <si>
    <t>ΚΑΙ 06-09-2019</t>
  </si>
  <si>
    <t>υποθήκης ΕΞΑΛΕΙΨΗ [ + 5 πολλαπλές</t>
  </si>
  <si>
    <t>τΙΕ / αα-76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</si>
</sst>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0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u/>
      <sz val="8"/>
      <color rgb="FFFF0000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  <font>
      <b/>
      <sz val="8"/>
      <color theme="1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4" fontId="8" fillId="0" borderId="0" xfId="0" applyNumberFormat="1" applyFont="1" applyFill="1"/>
    <xf numFmtId="14" fontId="16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164" fontId="9" fillId="0" borderId="0" xfId="1" applyNumberFormat="1" applyFont="1" applyFill="1"/>
    <xf numFmtId="0" fontId="6" fillId="0" borderId="0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horizontal="center" vertical="center" wrapText="1"/>
    </xf>
    <xf numFmtId="43" fontId="19" fillId="0" borderId="0" xfId="2" applyFont="1" applyFill="1" applyBorder="1" applyAlignment="1">
      <alignment horizontal="center" vertical="center" wrapText="1"/>
    </xf>
    <xf numFmtId="14" fontId="0" fillId="0" borderId="0" xfId="1" applyNumberFormat="1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6" fillId="0" borderId="0" xfId="0" applyFont="1"/>
    <xf numFmtId="14" fontId="7" fillId="0" borderId="0" xfId="2" applyNumberFormat="1" applyFont="1" applyAlignment="1">
      <alignment horizontal="center"/>
    </xf>
    <xf numFmtId="43" fontId="18" fillId="0" borderId="0" xfId="2" applyFont="1" applyFill="1" applyBorder="1" applyAlignment="1">
      <alignment horizontal="center" vertical="center" wrapText="1"/>
    </xf>
    <xf numFmtId="164" fontId="15" fillId="5" borderId="0" xfId="1" applyNumberFormat="1" applyFont="1" applyFill="1" applyAlignment="1">
      <alignment horizontal="center"/>
    </xf>
    <xf numFmtId="0" fontId="14" fillId="4" borderId="1" xfId="0" applyFont="1" applyFill="1" applyBorder="1" applyAlignment="1">
      <alignment horizontal="center"/>
    </xf>
    <xf numFmtId="14" fontId="0" fillId="2" borderId="0" xfId="1" applyNumberFormat="1" applyFont="1" applyFill="1" applyAlignment="1">
      <alignment horizontal="center"/>
    </xf>
    <xf numFmtId="0" fontId="17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77"/>
  <sheetViews>
    <sheetView tabSelected="1" workbookViewId="0">
      <selection activeCell="B29" sqref="B29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3" width="6.109375" bestFit="1" customWidth="1"/>
    <col min="14" max="14" width="8.6640625" bestFit="1" customWidth="1"/>
    <col min="15" max="15" width="3.33203125" customWidth="1"/>
    <col min="16" max="16" width="9" bestFit="1" customWidth="1"/>
    <col min="17" max="17" width="9.109375" customWidth="1"/>
    <col min="18" max="18" width="6.109375" bestFit="1" customWidth="1"/>
    <col min="19" max="19" width="10.109375" customWidth="1"/>
    <col min="20" max="20" width="3.33203125" customWidth="1"/>
    <col min="21" max="21" width="9.88671875" bestFit="1" customWidth="1"/>
    <col min="22" max="22" width="13.88671875" customWidth="1"/>
    <col min="23" max="23" width="7.109375" customWidth="1"/>
  </cols>
  <sheetData>
    <row r="2" spans="1:23" ht="21" customHeight="1" thickBot="1">
      <c r="D2" s="52" t="s">
        <v>15</v>
      </c>
      <c r="E2" s="52"/>
      <c r="H2" s="53" t="s">
        <v>34</v>
      </c>
      <c r="I2" s="53"/>
      <c r="J2" s="53"/>
      <c r="L2" s="55" t="s">
        <v>24</v>
      </c>
      <c r="M2" s="55"/>
      <c r="N2" s="55"/>
      <c r="O2" s="28"/>
      <c r="P2" s="51" t="s">
        <v>31</v>
      </c>
      <c r="Q2" s="51"/>
      <c r="R2" s="51"/>
      <c r="S2" s="51"/>
      <c r="T2" s="28"/>
    </row>
    <row r="3" spans="1:23" ht="22.5">
      <c r="C3" s="2" t="s">
        <v>1</v>
      </c>
      <c r="D3" s="4"/>
      <c r="E3" s="2" t="s">
        <v>2</v>
      </c>
      <c r="F3" s="2" t="s">
        <v>3</v>
      </c>
      <c r="G3" s="2"/>
      <c r="H3" s="30" t="s">
        <v>25</v>
      </c>
      <c r="I3" s="31" t="s">
        <v>6</v>
      </c>
      <c r="J3" s="31" t="s">
        <v>0</v>
      </c>
      <c r="L3" s="42" t="s">
        <v>2</v>
      </c>
      <c r="M3" s="42" t="s">
        <v>26</v>
      </c>
      <c r="N3" s="42" t="s">
        <v>27</v>
      </c>
      <c r="P3" s="42" t="s">
        <v>2</v>
      </c>
      <c r="Q3" s="44" t="s">
        <v>32</v>
      </c>
      <c r="R3" s="45" t="s">
        <v>26</v>
      </c>
      <c r="S3" s="46" t="s">
        <v>33</v>
      </c>
      <c r="U3" s="6" t="s">
        <v>5</v>
      </c>
    </row>
    <row r="4" spans="1:23" ht="15" customHeight="1">
      <c r="A4" s="26" t="s">
        <v>8</v>
      </c>
      <c r="B4" s="13" t="s">
        <v>28</v>
      </c>
      <c r="C4" s="22" t="s">
        <v>37</v>
      </c>
      <c r="D4" s="16">
        <v>29773</v>
      </c>
      <c r="E4" s="17">
        <v>2111866</v>
      </c>
      <c r="F4" s="18">
        <v>45974</v>
      </c>
      <c r="G4" s="19"/>
      <c r="H4" s="32"/>
      <c r="I4" s="32"/>
      <c r="J4" s="32"/>
      <c r="K4" s="13"/>
      <c r="L4" s="10"/>
      <c r="M4" s="20"/>
      <c r="N4" s="12"/>
      <c r="O4" s="13"/>
      <c r="P4" s="13">
        <v>162.75</v>
      </c>
      <c r="Q4" s="13"/>
      <c r="R4" s="13"/>
      <c r="S4" s="12">
        <v>711196</v>
      </c>
      <c r="T4" s="13"/>
      <c r="U4" s="37" t="s">
        <v>22</v>
      </c>
      <c r="V4" s="5" t="s">
        <v>30</v>
      </c>
    </row>
    <row r="5" spans="1:23" ht="15" customHeight="1">
      <c r="A5" s="26" t="s">
        <v>9</v>
      </c>
      <c r="B5" s="13" t="s">
        <v>29</v>
      </c>
      <c r="C5" s="22" t="s">
        <v>37</v>
      </c>
      <c r="D5" s="16">
        <v>29784</v>
      </c>
      <c r="E5" s="36"/>
      <c r="F5" s="36"/>
      <c r="G5" s="19"/>
      <c r="H5" s="32"/>
      <c r="I5" s="32"/>
      <c r="J5" s="32"/>
      <c r="K5" s="13"/>
      <c r="L5" s="20"/>
      <c r="M5" s="20"/>
      <c r="N5" s="12"/>
      <c r="O5" s="13"/>
      <c r="P5" s="13"/>
      <c r="Q5" s="13"/>
      <c r="R5" s="13"/>
      <c r="S5" s="13"/>
      <c r="T5" s="13"/>
      <c r="U5" s="38"/>
      <c r="W5" s="24"/>
    </row>
    <row r="6" spans="1:23" ht="15" customHeight="1">
      <c r="A6" s="26" t="s">
        <v>12</v>
      </c>
      <c r="B6" s="13" t="s">
        <v>35</v>
      </c>
      <c r="C6" s="22" t="s">
        <v>37</v>
      </c>
      <c r="D6" s="47" t="s">
        <v>36</v>
      </c>
      <c r="E6" s="36"/>
      <c r="F6" s="36"/>
      <c r="G6" s="19"/>
      <c r="H6" s="32"/>
      <c r="I6" s="32"/>
      <c r="J6" s="32"/>
      <c r="K6" s="13"/>
      <c r="L6" s="20"/>
      <c r="M6" s="20"/>
      <c r="N6" s="12"/>
      <c r="O6" s="13"/>
      <c r="P6" s="13"/>
      <c r="Q6" s="13"/>
      <c r="R6" s="13"/>
      <c r="S6" s="13"/>
      <c r="T6" s="13"/>
      <c r="U6" s="37"/>
      <c r="W6" s="11"/>
    </row>
    <row r="7" spans="1:23" ht="15" customHeight="1">
      <c r="A7" s="26"/>
      <c r="B7" s="13"/>
      <c r="C7" s="12"/>
      <c r="D7" s="16"/>
      <c r="E7" s="17"/>
      <c r="F7" s="18"/>
      <c r="G7" s="19"/>
      <c r="H7" s="32"/>
      <c r="I7" s="32"/>
      <c r="J7" s="32"/>
      <c r="K7" s="13"/>
      <c r="L7" s="20"/>
      <c r="M7" s="20"/>
      <c r="N7" s="12"/>
      <c r="O7" s="13"/>
      <c r="P7" s="13"/>
      <c r="Q7" s="13"/>
      <c r="R7" s="13"/>
      <c r="S7" s="13"/>
      <c r="T7" s="13"/>
      <c r="U7" s="37"/>
      <c r="W7" s="11"/>
    </row>
    <row r="8" spans="1:23" s="13" customFormat="1" ht="20.25">
      <c r="D8" s="12"/>
      <c r="E8" s="23">
        <f>SUM(E4:E6)</f>
        <v>2111866</v>
      </c>
      <c r="H8" s="33">
        <f>SUM(H4:H6)</f>
        <v>0</v>
      </c>
      <c r="I8" s="34">
        <f>SUM(I4:I6)</f>
        <v>0</v>
      </c>
      <c r="J8" s="34">
        <f>SUM(J4:J6)</f>
        <v>0</v>
      </c>
      <c r="L8" s="39">
        <f>SUM(L4:L6)</f>
        <v>0</v>
      </c>
      <c r="M8" s="39">
        <f>SUM(M4:M6)</f>
        <v>0</v>
      </c>
      <c r="N8" s="43">
        <f>SUM(N4:N6)</f>
        <v>0</v>
      </c>
      <c r="P8" s="39">
        <f>SUM(P4:P6)</f>
        <v>162.75</v>
      </c>
      <c r="R8" s="39">
        <f>SUM(R5:R6)</f>
        <v>0</v>
      </c>
      <c r="S8" s="43">
        <f>SUM(S4:S6)</f>
        <v>711196</v>
      </c>
      <c r="V8" s="1"/>
    </row>
    <row r="9" spans="1:23" s="13" customFormat="1" ht="15" customHeight="1">
      <c r="D9" s="12"/>
      <c r="V9" s="1"/>
    </row>
    <row r="10" spans="1:23">
      <c r="A10" s="13"/>
      <c r="B10" s="13"/>
      <c r="C10" s="12"/>
      <c r="D10" s="8"/>
      <c r="E10" s="13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"/>
    </row>
    <row r="11" spans="1:23">
      <c r="A11" s="13"/>
      <c r="B11" s="13"/>
      <c r="C11" s="12" t="s">
        <v>7</v>
      </c>
      <c r="D11" s="8" t="s">
        <v>4</v>
      </c>
      <c r="E11" s="9" t="s">
        <v>19</v>
      </c>
      <c r="F11" s="5" t="s">
        <v>20</v>
      </c>
      <c r="G11" s="13"/>
      <c r="H11" s="5" t="s">
        <v>23</v>
      </c>
      <c r="I11" s="5" t="s">
        <v>21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"/>
    </row>
    <row r="12" spans="1:23">
      <c r="A12" s="13"/>
      <c r="B12" s="13"/>
      <c r="C12" s="20">
        <v>191.53</v>
      </c>
      <c r="D12" s="20">
        <v>28.78</v>
      </c>
      <c r="E12" s="20">
        <v>62</v>
      </c>
      <c r="F12" s="20">
        <v>11.13</v>
      </c>
      <c r="G12" s="20"/>
      <c r="H12" s="32"/>
      <c r="I12" s="25">
        <v>29.94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"/>
    </row>
    <row r="13" spans="1:23">
      <c r="A13" s="13"/>
      <c r="B13" s="13"/>
      <c r="C13" s="20"/>
      <c r="D13" s="20"/>
      <c r="E13" s="20"/>
      <c r="F13" s="20"/>
      <c r="G13" s="20"/>
      <c r="H13" s="20"/>
      <c r="I13" s="25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"/>
    </row>
    <row r="14" spans="1:23" ht="15.75">
      <c r="A14" s="13"/>
      <c r="B14" s="13"/>
      <c r="C14" s="39">
        <f>SUM(C12:C13)</f>
        <v>191.53</v>
      </c>
      <c r="D14" s="39">
        <f t="shared" ref="D14:I14" si="0">SUM(D12:D13)</f>
        <v>28.78</v>
      </c>
      <c r="E14" s="39">
        <f t="shared" si="0"/>
        <v>62</v>
      </c>
      <c r="F14" s="39">
        <f t="shared" si="0"/>
        <v>11.13</v>
      </c>
      <c r="G14" s="39"/>
      <c r="H14" s="32"/>
      <c r="I14" s="39">
        <f t="shared" si="0"/>
        <v>29.94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"/>
    </row>
    <row r="15" spans="1:23">
      <c r="C15" s="20"/>
      <c r="D15" s="20"/>
      <c r="E15" s="20"/>
      <c r="F15" s="20"/>
      <c r="G15" s="20"/>
      <c r="H15" s="20"/>
      <c r="I15" s="21"/>
      <c r="J15" s="13"/>
    </row>
    <row r="16" spans="1:23" ht="15.75">
      <c r="C16" s="13" t="s">
        <v>16</v>
      </c>
      <c r="D16" s="40">
        <f>C14-D14</f>
        <v>162.75</v>
      </c>
      <c r="E16" s="20"/>
      <c r="F16" s="20"/>
      <c r="G16" s="20"/>
      <c r="H16" s="20"/>
      <c r="I16" s="21"/>
      <c r="J16" s="13"/>
    </row>
    <row r="17" spans="1:23">
      <c r="C17" s="20"/>
      <c r="D17" s="8"/>
      <c r="E17" s="13"/>
      <c r="F17" s="41"/>
      <c r="G17" s="20"/>
      <c r="H17" s="20"/>
      <c r="I17" s="20"/>
      <c r="J17" s="13"/>
    </row>
    <row r="18" spans="1:23" ht="20.25">
      <c r="B18" s="13"/>
      <c r="C18" s="3"/>
      <c r="D18" s="52" t="s">
        <v>17</v>
      </c>
      <c r="E18" s="52"/>
      <c r="F18" s="7"/>
      <c r="G18" s="10"/>
      <c r="H18" s="10"/>
      <c r="I18" s="10"/>
    </row>
    <row r="19" spans="1:23" ht="15.75" thickBot="1">
      <c r="H19" s="53" t="s">
        <v>14</v>
      </c>
      <c r="I19" s="53"/>
      <c r="J19" s="53"/>
      <c r="L19" s="55" t="s">
        <v>13</v>
      </c>
      <c r="M19" s="55"/>
      <c r="N19" s="55"/>
      <c r="O19" s="28"/>
      <c r="P19" s="51" t="s">
        <v>31</v>
      </c>
      <c r="Q19" s="51"/>
      <c r="R19" s="51"/>
      <c r="S19" s="51"/>
      <c r="T19" s="28"/>
    </row>
    <row r="20" spans="1:23" ht="22.5">
      <c r="C20" s="2"/>
      <c r="D20" s="4"/>
      <c r="E20" s="2"/>
      <c r="F20" s="2"/>
      <c r="G20" s="2"/>
      <c r="H20" s="30" t="s">
        <v>25</v>
      </c>
      <c r="I20" s="31" t="s">
        <v>6</v>
      </c>
      <c r="J20" s="31" t="s">
        <v>0</v>
      </c>
      <c r="L20" s="42" t="s">
        <v>2</v>
      </c>
      <c r="M20" s="42" t="s">
        <v>26</v>
      </c>
      <c r="N20" s="42" t="s">
        <v>27</v>
      </c>
      <c r="P20" s="42" t="s">
        <v>2</v>
      </c>
      <c r="Q20" s="44" t="s">
        <v>32</v>
      </c>
      <c r="R20" s="45" t="s">
        <v>26</v>
      </c>
      <c r="S20" s="46" t="s">
        <v>33</v>
      </c>
      <c r="U20" s="50" t="s">
        <v>5</v>
      </c>
      <c r="V20" s="50"/>
    </row>
    <row r="21" spans="1:23" ht="15" customHeight="1">
      <c r="A21" s="26" t="s">
        <v>8</v>
      </c>
      <c r="B21" s="13" t="s">
        <v>38</v>
      </c>
      <c r="C21" s="22" t="s">
        <v>37</v>
      </c>
      <c r="D21" s="16">
        <v>36530</v>
      </c>
      <c r="E21" s="36"/>
      <c r="F21" s="36"/>
      <c r="G21" s="19"/>
      <c r="H21" s="32"/>
      <c r="I21" s="32"/>
      <c r="J21" s="32"/>
      <c r="K21" s="13"/>
      <c r="L21" s="13"/>
      <c r="M21" s="13"/>
      <c r="N21" s="13"/>
      <c r="O21" s="13"/>
      <c r="P21" s="13"/>
      <c r="Q21" s="13"/>
      <c r="R21" s="13"/>
      <c r="S21" s="12"/>
      <c r="T21" s="13"/>
      <c r="U21" s="27"/>
    </row>
    <row r="22" spans="1:23" ht="15" customHeight="1">
      <c r="A22" s="26" t="s">
        <v>9</v>
      </c>
      <c r="B22" s="13" t="s">
        <v>39</v>
      </c>
      <c r="C22" s="22" t="s">
        <v>37</v>
      </c>
      <c r="D22" s="54">
        <v>38362</v>
      </c>
      <c r="E22" s="36"/>
      <c r="F22" s="36"/>
      <c r="G22" s="19"/>
      <c r="H22" s="32"/>
      <c r="I22" s="32"/>
      <c r="J22" s="3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38">
        <v>43580</v>
      </c>
      <c r="W22" s="24"/>
    </row>
    <row r="23" spans="1:23" ht="15" customHeight="1">
      <c r="A23" s="26" t="s">
        <v>12</v>
      </c>
      <c r="B23" s="13" t="s">
        <v>40</v>
      </c>
      <c r="C23" s="22" t="s">
        <v>37</v>
      </c>
      <c r="D23" s="54"/>
      <c r="E23" s="36"/>
      <c r="F23" s="36"/>
      <c r="G23" s="19"/>
      <c r="H23" s="32"/>
      <c r="I23" s="32"/>
      <c r="J23" s="32"/>
      <c r="K23" s="13"/>
      <c r="L23" s="20"/>
      <c r="M23" s="20"/>
      <c r="N23" s="12"/>
      <c r="O23" s="13"/>
      <c r="P23" s="13"/>
      <c r="Q23" s="13"/>
      <c r="R23" s="13"/>
      <c r="S23" s="13"/>
      <c r="T23" s="13"/>
      <c r="U23" s="27">
        <v>41144</v>
      </c>
      <c r="V23" s="49" t="s">
        <v>41</v>
      </c>
      <c r="W23" s="11"/>
    </row>
    <row r="24" spans="1:23" ht="15" customHeight="1">
      <c r="A24" s="26" t="s">
        <v>10</v>
      </c>
      <c r="B24" s="13" t="s">
        <v>42</v>
      </c>
      <c r="C24" s="22" t="s">
        <v>37</v>
      </c>
      <c r="D24" s="16">
        <v>38849</v>
      </c>
      <c r="E24" s="17">
        <v>8119</v>
      </c>
      <c r="F24" s="48">
        <v>45962</v>
      </c>
      <c r="G24" s="19"/>
      <c r="H24" s="32"/>
      <c r="I24" s="32"/>
      <c r="J24" s="32"/>
      <c r="K24" s="13"/>
      <c r="L24" s="20"/>
      <c r="M24" s="20"/>
      <c r="N24" s="12"/>
      <c r="O24" s="13"/>
      <c r="P24" s="13">
        <v>283.76</v>
      </c>
      <c r="Q24" s="13"/>
      <c r="R24" s="13"/>
      <c r="S24" s="12">
        <v>2706</v>
      </c>
      <c r="T24" s="13"/>
      <c r="U24" s="37" t="s">
        <v>22</v>
      </c>
      <c r="V24" t="s">
        <v>43</v>
      </c>
      <c r="W24" s="11"/>
    </row>
    <row r="25" spans="1:23" ht="15" customHeight="1">
      <c r="A25" s="26" t="s">
        <v>11</v>
      </c>
      <c r="B25" s="13" t="s">
        <v>39</v>
      </c>
      <c r="C25" s="22" t="s">
        <v>37</v>
      </c>
      <c r="D25" s="16">
        <v>43396</v>
      </c>
      <c r="E25" s="36"/>
      <c r="F25" s="36"/>
      <c r="G25" s="19"/>
      <c r="H25" s="32"/>
      <c r="I25" s="32"/>
      <c r="J25" s="32"/>
      <c r="K25" s="13"/>
      <c r="L25" s="20"/>
      <c r="M25" s="20"/>
      <c r="N25" s="12"/>
      <c r="O25" s="13"/>
      <c r="P25" s="13"/>
      <c r="Q25" s="13"/>
      <c r="R25" s="13"/>
      <c r="S25" s="13"/>
      <c r="T25" s="13"/>
      <c r="U25" s="38"/>
      <c r="W25" s="11"/>
    </row>
    <row r="26" spans="1:23" ht="15" customHeight="1">
      <c r="A26" s="26"/>
      <c r="B26" s="13"/>
      <c r="C26" s="12"/>
      <c r="D26" s="16"/>
      <c r="E26" s="17"/>
      <c r="F26" s="48"/>
      <c r="G26" s="19"/>
      <c r="H26" s="32"/>
      <c r="I26" s="32"/>
      <c r="J26" s="32"/>
      <c r="K26" s="13"/>
      <c r="L26" s="20"/>
      <c r="M26" s="20"/>
      <c r="N26" s="12"/>
      <c r="O26" s="13"/>
      <c r="P26" s="13"/>
      <c r="Q26" s="13"/>
      <c r="R26" s="13"/>
      <c r="S26" s="13"/>
      <c r="T26" s="13"/>
      <c r="U26" s="38"/>
      <c r="W26" s="11"/>
    </row>
    <row r="27" spans="1:23" s="13" customFormat="1" ht="20.25">
      <c r="D27" s="12"/>
      <c r="E27" s="23">
        <f>SUM(E21:E26)</f>
        <v>8119</v>
      </c>
      <c r="H27" s="33">
        <f>SUM(H21:H26)</f>
        <v>0</v>
      </c>
      <c r="I27" s="34">
        <f>SUM(I21:I26)</f>
        <v>0</v>
      </c>
      <c r="J27" s="34">
        <f>SUM(J21:J26)</f>
        <v>0</v>
      </c>
      <c r="L27" s="29">
        <f>SUM(L21:L26)</f>
        <v>0</v>
      </c>
      <c r="M27" s="29">
        <f>SUM(M21:M26)</f>
        <v>0</v>
      </c>
      <c r="N27" s="23">
        <f>SUM(N21:N26)</f>
        <v>0</v>
      </c>
      <c r="P27" s="39">
        <f>SUM(P23:P25)</f>
        <v>283.76</v>
      </c>
      <c r="R27" s="39">
        <f>SUM(R24:R25)</f>
        <v>0</v>
      </c>
      <c r="S27" s="43">
        <f>SUM(S23:S25)</f>
        <v>2706</v>
      </c>
      <c r="V27" s="1"/>
    </row>
    <row r="28" spans="1:23" s="13" customFormat="1" ht="15" customHeight="1">
      <c r="D28" s="12"/>
      <c r="V28" s="1"/>
    </row>
    <row r="29" spans="1:23">
      <c r="A29" s="13"/>
      <c r="B29" s="13"/>
      <c r="C29" s="12"/>
      <c r="D29" s="8"/>
      <c r="E29" s="13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"/>
    </row>
    <row r="30" spans="1:23">
      <c r="A30" s="13"/>
      <c r="B30" s="13"/>
      <c r="C30" s="35" t="s">
        <v>18</v>
      </c>
      <c r="D30" t="s">
        <v>4</v>
      </c>
      <c r="E30" s="9" t="s">
        <v>19</v>
      </c>
      <c r="F30" s="5" t="s">
        <v>20</v>
      </c>
      <c r="G30" s="13"/>
      <c r="H30" s="5" t="s">
        <v>23</v>
      </c>
      <c r="I30" s="5" t="s">
        <v>21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5"/>
      <c r="V30" s="1"/>
    </row>
    <row r="31" spans="1:23">
      <c r="A31" s="13"/>
      <c r="B31" s="13"/>
      <c r="C31" s="20">
        <v>315.76</v>
      </c>
      <c r="D31" s="20">
        <v>32</v>
      </c>
      <c r="E31" s="20">
        <v>1.3</v>
      </c>
      <c r="F31" s="20">
        <v>18.72</v>
      </c>
      <c r="G31" s="13"/>
      <c r="H31" s="20"/>
      <c r="I31" s="20">
        <v>110.82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"/>
    </row>
    <row r="32" spans="1:23">
      <c r="C32" s="20"/>
      <c r="D32" s="20"/>
      <c r="E32" s="20"/>
      <c r="F32" s="20"/>
      <c r="G32" s="13"/>
      <c r="H32" s="20"/>
      <c r="I32" s="20"/>
      <c r="V32" s="1"/>
    </row>
    <row r="33" spans="3:22" ht="15.75">
      <c r="C33" s="39">
        <f>SUM(C31:C32)</f>
        <v>315.76</v>
      </c>
      <c r="D33" s="39">
        <f t="shared" ref="D33:F33" si="1">SUM(D31:D32)</f>
        <v>32</v>
      </c>
      <c r="E33" s="39">
        <f t="shared" si="1"/>
        <v>1.3</v>
      </c>
      <c r="F33" s="39">
        <f t="shared" si="1"/>
        <v>18.72</v>
      </c>
      <c r="G33" s="13"/>
      <c r="H33" s="39">
        <f t="shared" ref="H33:I33" si="2">SUM(H31:H32)</f>
        <v>0</v>
      </c>
      <c r="I33" s="39">
        <f t="shared" si="2"/>
        <v>110.82</v>
      </c>
      <c r="V33" s="1"/>
    </row>
    <row r="34" spans="3:22" ht="15.75">
      <c r="C34" s="13" t="s">
        <v>16</v>
      </c>
      <c r="D34" s="40">
        <f>C33-D33</f>
        <v>283.76</v>
      </c>
      <c r="E34" s="12"/>
      <c r="F34" s="13"/>
      <c r="G34" s="13"/>
      <c r="H34" s="13"/>
      <c r="I34" s="13"/>
      <c r="V34" s="1"/>
    </row>
    <row r="35" spans="3:22" s="5" customFormat="1" ht="11.25">
      <c r="D35" s="9"/>
    </row>
    <row r="36" spans="3:22" s="5" customFormat="1" ht="11.25">
      <c r="D36" s="9"/>
    </row>
    <row r="37" spans="3:22" s="5" customFormat="1" ht="11.25">
      <c r="D37" s="9"/>
    </row>
    <row r="38" spans="3:22" s="5" customFormat="1" ht="11.25">
      <c r="D38" s="9"/>
    </row>
    <row r="39" spans="3:22" s="5" customFormat="1" ht="11.25">
      <c r="D39" s="9"/>
    </row>
    <row r="40" spans="3:22" s="5" customFormat="1" ht="11.25">
      <c r="D40" s="9"/>
    </row>
    <row r="41" spans="3:22" s="5" customFormat="1" ht="11.25">
      <c r="D41" s="9"/>
    </row>
    <row r="42" spans="3:22" s="5" customFormat="1" ht="11.25">
      <c r="D42" s="9"/>
    </row>
    <row r="43" spans="3:22" s="5" customFormat="1" ht="11.25">
      <c r="D43" s="9"/>
    </row>
    <row r="44" spans="3:22" s="5" customFormat="1" ht="11.25">
      <c r="D44" s="9"/>
    </row>
    <row r="45" spans="3:22" s="5" customFormat="1" ht="11.25">
      <c r="D45" s="9"/>
    </row>
    <row r="46" spans="3:22" s="5" customFormat="1" ht="11.25">
      <c r="D46" s="9"/>
    </row>
    <row r="47" spans="3:22" s="5" customFormat="1" ht="11.25">
      <c r="D47" s="9"/>
    </row>
    <row r="48" spans="3:22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</sheetData>
  <mergeCells count="10">
    <mergeCell ref="D22:D23"/>
    <mergeCell ref="L2:N2"/>
    <mergeCell ref="L19:N19"/>
    <mergeCell ref="D2:E2"/>
    <mergeCell ref="H2:J2"/>
    <mergeCell ref="U20:V20"/>
    <mergeCell ref="P19:S19"/>
    <mergeCell ref="D18:E18"/>
    <mergeCell ref="H19:J19"/>
    <mergeCell ref="P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2026-06-28T06:12:51Z</dcterms:modified>
</cp:coreProperties>
</file>