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S9" i="1"/>
  <c r="R9"/>
  <c r="P9"/>
  <c r="N25" l="1"/>
  <c r="M25"/>
  <c r="L25"/>
  <c r="N9"/>
  <c r="M9"/>
  <c r="L9"/>
  <c r="D15"/>
  <c r="E15"/>
  <c r="F15"/>
  <c r="I15"/>
  <c r="C15"/>
  <c r="D17" s="1"/>
  <c r="I31"/>
  <c r="H31"/>
  <c r="F31"/>
  <c r="E31"/>
  <c r="D31"/>
  <c r="C31"/>
  <c r="D32" l="1"/>
  <c r="J25"/>
  <c r="I25"/>
  <c r="H25"/>
  <c r="E25"/>
  <c r="J9" l="1"/>
  <c r="I9"/>
  <c r="H9"/>
  <c r="E9" l="1"/>
</calcChain>
</file>

<file path=xl/sharedStrings.xml><?xml version="1.0" encoding="utf-8"?>
<sst xmlns="http://schemas.openxmlformats.org/spreadsheetml/2006/main" count="61" uniqueCount="40">
  <si>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</si>
  <si>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</si>
  <si>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</si>
  <si>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</si>
  <si>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</si>
  <si>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</si>
  <si>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</si>
  <si>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</si>
  <si>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</si>
  <si>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</si>
  <si>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</si>
  <si>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</si>
  <si>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</si>
  <si>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</si>
  <si>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</si>
  <si>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</si>
  <si>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</si>
  <si>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</si>
  <si>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</si>
  <si>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</si>
  <si>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</si>
  <si>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</si>
  <si>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</si>
  <si>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</si>
  <si>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</si>
  <si>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</si>
  <si>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</si>
  <si>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+ 8 πολλαπλές</t>
  </si>
  <si>
    <t>γονική</t>
  </si>
  <si>
    <t xml:space="preserve">υποθήκη </t>
  </si>
  <si>
    <t>δάνειο</t>
  </si>
  <si>
    <t>τ-21/αα-57 &amp; τ-150/αα-87</t>
  </si>
  <si>
    <t>ΤΟΓΚΑ</t>
  </si>
  <si>
    <t>έτη/μήνες εξόφλησης</t>
  </si>
  <si>
    <t>καθεστώς ΤΟΓΚΑΣ</t>
  </si>
  <si>
    <t>13έτη + 3μήνες</t>
  </si>
  <si>
    <t>ΑΝ όχι σε καθεστώς ΤΟΓΚΑΣ &amp; ΔΟΛΟΥ</t>
  </si>
  <si>
    <t>υποθήκη ΕΞΑΛΕΙΨΗ [ + 9  πολλαπλές</t>
  </si>
  <si>
    <t>γονική [537€</t>
  </si>
  <si>
    <t>τ-21/αα-57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</si>
</sst>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1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u/>
      <sz val="10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b/>
      <sz val="8"/>
      <color theme="1"/>
      <name val="Arial"/>
      <family val="2"/>
      <charset val="161"/>
    </font>
    <font>
      <sz val="9"/>
      <color theme="1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8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4" fillId="0" borderId="0" xfId="0" applyFont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64" fontId="9" fillId="0" borderId="0" xfId="1" applyNumberFormat="1" applyFont="1" applyFill="1"/>
    <xf numFmtId="0" fontId="17" fillId="0" borderId="0" xfId="0" applyFont="1" applyAlignment="1">
      <alignment horizontal="center"/>
    </xf>
    <xf numFmtId="43" fontId="18" fillId="0" borderId="0" xfId="2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 wrapText="1"/>
    </xf>
    <xf numFmtId="43" fontId="19" fillId="0" borderId="0" xfId="2" applyFont="1" applyFill="1" applyBorder="1" applyAlignment="1">
      <alignment horizontal="center" vertical="center" wrapText="1"/>
    </xf>
    <xf numFmtId="0" fontId="6" fillId="0" borderId="0" xfId="0" applyFont="1" applyFill="1"/>
    <xf numFmtId="0" fontId="20" fillId="0" borderId="0" xfId="0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75"/>
  <sheetViews>
    <sheetView tabSelected="1" workbookViewId="0">
      <selection activeCell="C30" sqref="C30"/>
    </sheetView>
  </sheetViews>
  <sheetFormatPr defaultRowHeight="15"/>
  <cols>
    <col min="1" max="1" width="6.88671875" bestFit="1" customWidth="1"/>
    <col min="2" max="2" width="23.3320312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2.44140625" customWidth="1"/>
    <col min="16" max="16" width="7" bestFit="1" customWidth="1"/>
    <col min="17" max="17" width="9.109375" customWidth="1"/>
    <col min="18" max="18" width="9" bestFit="1" customWidth="1"/>
    <col min="19" max="19" width="10.109375" customWidth="1"/>
    <col min="20" max="20" width="3.21875" customWidth="1"/>
    <col min="21" max="21" width="9.88671875" bestFit="1" customWidth="1"/>
    <col min="22" max="22" width="21.6640625" bestFit="1" customWidth="1"/>
    <col min="23" max="23" width="7.109375" customWidth="1"/>
  </cols>
  <sheetData>
    <row r="2" spans="1:23" ht="21" thickBot="1">
      <c r="D2" s="44" t="s">
        <v>14</v>
      </c>
      <c r="E2" s="44"/>
      <c r="H2" s="45" t="s">
        <v>36</v>
      </c>
      <c r="I2" s="45"/>
      <c r="J2" s="45"/>
      <c r="L2" s="48" t="s">
        <v>23</v>
      </c>
      <c r="M2" s="48"/>
      <c r="N2" s="48"/>
      <c r="O2" s="29"/>
      <c r="P2" s="49" t="s">
        <v>32</v>
      </c>
      <c r="Q2" s="49"/>
      <c r="R2" s="49"/>
      <c r="S2" s="49"/>
      <c r="T2" s="29"/>
    </row>
    <row r="3" spans="1:23" ht="22.5">
      <c r="C3" s="2" t="s">
        <v>1</v>
      </c>
      <c r="D3" s="4"/>
      <c r="E3" s="2" t="s">
        <v>2</v>
      </c>
      <c r="F3" s="2" t="s">
        <v>3</v>
      </c>
      <c r="G3" s="2"/>
      <c r="H3" s="31" t="s">
        <v>24</v>
      </c>
      <c r="I3" s="32" t="s">
        <v>6</v>
      </c>
      <c r="J3" s="32" t="s">
        <v>0</v>
      </c>
      <c r="L3" s="42" t="s">
        <v>2</v>
      </c>
      <c r="M3" s="42" t="s">
        <v>25</v>
      </c>
      <c r="N3" s="42" t="s">
        <v>26</v>
      </c>
      <c r="P3" s="42" t="s">
        <v>2</v>
      </c>
      <c r="Q3" s="50" t="s">
        <v>33</v>
      </c>
      <c r="R3" s="51" t="s">
        <v>25</v>
      </c>
      <c r="S3" s="52" t="s">
        <v>34</v>
      </c>
      <c r="U3" s="6" t="s">
        <v>5</v>
      </c>
    </row>
    <row r="4" spans="1:23" ht="15" customHeight="1">
      <c r="A4" s="27" t="s">
        <v>8</v>
      </c>
      <c r="B4" s="13" t="s">
        <v>28</v>
      </c>
      <c r="C4" s="12">
        <v>6371</v>
      </c>
      <c r="D4" s="16">
        <v>30555</v>
      </c>
      <c r="E4" s="37"/>
      <c r="F4" s="37"/>
      <c r="G4" s="19"/>
      <c r="H4" s="33"/>
      <c r="I4" s="33"/>
      <c r="J4" s="33"/>
      <c r="K4" s="13"/>
      <c r="L4" s="10"/>
      <c r="M4" s="20"/>
      <c r="N4" s="12"/>
      <c r="O4" s="13"/>
      <c r="P4" s="13"/>
      <c r="Q4" s="13"/>
      <c r="R4" s="13"/>
      <c r="S4" s="13"/>
      <c r="T4" s="13"/>
      <c r="U4" s="37"/>
    </row>
    <row r="5" spans="1:23" ht="15" customHeight="1">
      <c r="A5" s="27" t="s">
        <v>9</v>
      </c>
      <c r="B5" s="13" t="s">
        <v>29</v>
      </c>
      <c r="C5" s="12">
        <v>10800</v>
      </c>
      <c r="D5" s="16">
        <v>33968</v>
      </c>
      <c r="E5" s="37"/>
      <c r="F5" s="37"/>
      <c r="G5" s="19"/>
      <c r="H5" s="33"/>
      <c r="I5" s="33"/>
      <c r="J5" s="33"/>
      <c r="K5" s="13"/>
      <c r="L5" s="20"/>
      <c r="M5" s="20"/>
      <c r="N5" s="12"/>
      <c r="O5" s="13"/>
      <c r="P5" s="13"/>
      <c r="Q5" s="13"/>
      <c r="R5" s="13"/>
      <c r="S5" s="13"/>
      <c r="T5" s="13"/>
      <c r="U5" s="37"/>
      <c r="W5" s="25"/>
    </row>
    <row r="6" spans="1:23" ht="15" customHeight="1">
      <c r="A6" s="27" t="s">
        <v>11</v>
      </c>
      <c r="B6" s="13" t="s">
        <v>30</v>
      </c>
      <c r="C6" s="12">
        <v>10826</v>
      </c>
      <c r="D6" s="16">
        <v>33996</v>
      </c>
      <c r="E6" s="37"/>
      <c r="F6" s="37"/>
      <c r="G6" s="19"/>
      <c r="H6" s="33"/>
      <c r="I6" s="33"/>
      <c r="J6" s="33"/>
      <c r="K6" s="13"/>
      <c r="L6" s="20"/>
      <c r="M6" s="20"/>
      <c r="N6" s="12"/>
      <c r="O6" s="13"/>
      <c r="P6" s="13"/>
      <c r="Q6" s="13"/>
      <c r="R6" s="13"/>
      <c r="S6" s="13"/>
      <c r="T6" s="13"/>
      <c r="U6" s="37"/>
      <c r="W6" s="11"/>
    </row>
    <row r="7" spans="1:23" ht="15" customHeight="1">
      <c r="A7" s="27" t="s">
        <v>10</v>
      </c>
      <c r="B7" s="13" t="s">
        <v>27</v>
      </c>
      <c r="C7" s="12">
        <v>10839</v>
      </c>
      <c r="D7" s="16">
        <v>34009</v>
      </c>
      <c r="E7" s="17">
        <v>1930252</v>
      </c>
      <c r="F7" s="18">
        <v>45959</v>
      </c>
      <c r="G7" s="19"/>
      <c r="H7" s="33"/>
      <c r="I7" s="33"/>
      <c r="J7" s="33"/>
      <c r="K7" s="13"/>
      <c r="L7" s="20"/>
      <c r="M7" s="20"/>
      <c r="N7" s="12"/>
      <c r="O7" s="13"/>
      <c r="P7" s="20">
        <v>3.6775293376087127E-2</v>
      </c>
      <c r="Q7" s="53" t="s">
        <v>35</v>
      </c>
      <c r="R7" s="13">
        <v>322.25</v>
      </c>
      <c r="S7" s="12">
        <v>1509.5520818004713</v>
      </c>
      <c r="T7" s="13"/>
      <c r="U7" s="38" t="s">
        <v>21</v>
      </c>
      <c r="V7" t="s">
        <v>31</v>
      </c>
      <c r="W7" s="11"/>
    </row>
    <row r="8" spans="1:23" ht="15" customHeight="1">
      <c r="A8" s="13"/>
      <c r="B8" s="13"/>
      <c r="C8" s="22"/>
      <c r="D8" s="16"/>
      <c r="E8" s="17"/>
      <c r="F8" s="18"/>
      <c r="G8" s="19"/>
      <c r="H8" s="33"/>
      <c r="I8" s="33"/>
      <c r="J8" s="33"/>
      <c r="K8" s="13"/>
      <c r="L8" s="20"/>
      <c r="M8" s="20"/>
      <c r="N8" s="12"/>
      <c r="O8" s="13"/>
      <c r="P8" s="13"/>
      <c r="Q8" s="13"/>
      <c r="R8" s="13"/>
      <c r="S8" s="13"/>
      <c r="T8" s="13"/>
      <c r="U8" s="23"/>
      <c r="V8" s="11"/>
    </row>
    <row r="9" spans="1:23" s="13" customFormat="1" ht="20.25">
      <c r="D9" s="12"/>
      <c r="E9" s="24">
        <f>SUM(E4:E8)</f>
        <v>1930252</v>
      </c>
      <c r="H9" s="34">
        <f>SUM(H4:H8)</f>
        <v>0</v>
      </c>
      <c r="I9" s="35">
        <f>SUM(I4:I8)</f>
        <v>0</v>
      </c>
      <c r="J9" s="35">
        <f>SUM(J4:J8)</f>
        <v>0</v>
      </c>
      <c r="L9" s="39">
        <f>SUM(L4:L8)</f>
        <v>0</v>
      </c>
      <c r="M9" s="39">
        <f>SUM(M4:M8)</f>
        <v>0</v>
      </c>
      <c r="N9" s="47">
        <f>SUM(N4:N8)</f>
        <v>0</v>
      </c>
      <c r="P9" s="39">
        <f>SUM(P4:P8)</f>
        <v>3.6775293376087127E-2</v>
      </c>
      <c r="R9" s="39">
        <f>SUM(R4:R8)</f>
        <v>322.25</v>
      </c>
      <c r="S9" s="47">
        <f>SUM(S4:S8)</f>
        <v>1509.5520818004713</v>
      </c>
      <c r="V9" s="1"/>
    </row>
    <row r="10" spans="1:23" s="13" customFormat="1" ht="15" customHeight="1">
      <c r="D10" s="12"/>
      <c r="V10" s="1"/>
    </row>
    <row r="11" spans="1:23">
      <c r="A11" s="13"/>
      <c r="B11" s="13"/>
      <c r="C11" s="12"/>
      <c r="D11" s="8"/>
      <c r="E11" s="13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"/>
    </row>
    <row r="12" spans="1:23">
      <c r="A12" s="13"/>
      <c r="B12" s="13"/>
      <c r="C12" s="12" t="s">
        <v>7</v>
      </c>
      <c r="D12" s="8" t="s">
        <v>4</v>
      </c>
      <c r="E12" s="9" t="s">
        <v>18</v>
      </c>
      <c r="F12" s="5" t="s">
        <v>19</v>
      </c>
      <c r="G12" s="13"/>
      <c r="H12" s="5" t="s">
        <v>22</v>
      </c>
      <c r="I12" s="5" t="s">
        <v>20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"/>
    </row>
    <row r="13" spans="1:23">
      <c r="A13" s="13"/>
      <c r="B13" s="13"/>
      <c r="C13" s="20">
        <v>4999.57</v>
      </c>
      <c r="D13" s="20">
        <v>12.53</v>
      </c>
      <c r="E13" s="20">
        <v>2566</v>
      </c>
      <c r="F13" s="20">
        <v>349.67</v>
      </c>
      <c r="G13" s="20"/>
      <c r="H13" s="33"/>
      <c r="I13" s="26">
        <v>728.16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"/>
    </row>
    <row r="14" spans="1:23">
      <c r="A14" s="13"/>
      <c r="B14" s="13"/>
      <c r="C14" s="20"/>
      <c r="D14" s="20"/>
      <c r="E14" s="20"/>
      <c r="F14" s="20"/>
      <c r="G14" s="20"/>
      <c r="H14" s="20"/>
      <c r="I14" s="26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"/>
    </row>
    <row r="15" spans="1:23" ht="15.75">
      <c r="A15" s="13"/>
      <c r="B15" s="13"/>
      <c r="C15" s="39">
        <f>SUM(C13:C14)</f>
        <v>4999.57</v>
      </c>
      <c r="D15" s="39">
        <f t="shared" ref="D15:I15" si="0">SUM(D13:D14)</f>
        <v>12.53</v>
      </c>
      <c r="E15" s="39">
        <f t="shared" si="0"/>
        <v>2566</v>
      </c>
      <c r="F15" s="39">
        <f t="shared" si="0"/>
        <v>349.67</v>
      </c>
      <c r="G15" s="39"/>
      <c r="H15" s="33"/>
      <c r="I15" s="39">
        <f t="shared" si="0"/>
        <v>728.16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"/>
    </row>
    <row r="16" spans="1:23">
      <c r="C16" s="20"/>
      <c r="D16" s="20"/>
      <c r="E16" s="20"/>
      <c r="F16" s="20"/>
      <c r="G16" s="20"/>
      <c r="H16" s="20"/>
      <c r="I16" s="21"/>
      <c r="J16" s="13"/>
    </row>
    <row r="17" spans="1:23" ht="15.75">
      <c r="C17" s="13" t="s">
        <v>15</v>
      </c>
      <c r="D17" s="40">
        <f>C15-D15</f>
        <v>4987.04</v>
      </c>
      <c r="E17" s="20"/>
      <c r="F17" s="20"/>
      <c r="G17" s="20"/>
      <c r="H17" s="20"/>
      <c r="I17" s="21"/>
      <c r="J17" s="13"/>
    </row>
    <row r="18" spans="1:23">
      <c r="C18" s="20"/>
      <c r="D18" s="8"/>
      <c r="E18" s="13"/>
      <c r="F18" s="41"/>
      <c r="G18" s="20"/>
      <c r="H18" s="20"/>
      <c r="I18" s="20"/>
      <c r="J18" s="13"/>
    </row>
    <row r="19" spans="1:23" ht="20.25">
      <c r="B19" s="13"/>
      <c r="C19" s="3"/>
      <c r="D19" s="44" t="s">
        <v>16</v>
      </c>
      <c r="E19" s="44"/>
      <c r="F19" s="7"/>
      <c r="G19" s="10"/>
      <c r="H19" s="10"/>
      <c r="I19" s="10"/>
    </row>
    <row r="20" spans="1:23" ht="15.75" thickBot="1">
      <c r="H20" s="45" t="s">
        <v>13</v>
      </c>
      <c r="I20" s="45"/>
      <c r="J20" s="45"/>
      <c r="L20" s="43" t="s">
        <v>12</v>
      </c>
      <c r="M20" s="43"/>
      <c r="N20" s="43"/>
      <c r="O20" s="29"/>
      <c r="P20" s="29"/>
      <c r="Q20" s="29"/>
      <c r="R20" s="29"/>
      <c r="S20" s="29"/>
      <c r="T20" s="29"/>
    </row>
    <row r="21" spans="1:23" ht="15.75">
      <c r="C21" s="2" t="s">
        <v>1</v>
      </c>
      <c r="D21" s="4"/>
      <c r="E21" s="2" t="s">
        <v>2</v>
      </c>
      <c r="F21" s="2" t="s">
        <v>3</v>
      </c>
      <c r="G21" s="2"/>
      <c r="H21" s="31" t="s">
        <v>24</v>
      </c>
      <c r="I21" s="32" t="s">
        <v>6</v>
      </c>
      <c r="J21" s="32" t="s">
        <v>0</v>
      </c>
      <c r="L21" s="42" t="s">
        <v>2</v>
      </c>
      <c r="M21" s="42" t="s">
        <v>25</v>
      </c>
      <c r="N21" s="42" t="s">
        <v>26</v>
      </c>
      <c r="U21" s="6" t="s">
        <v>5</v>
      </c>
    </row>
    <row r="22" spans="1:23" ht="15" customHeight="1">
      <c r="A22" s="27" t="s">
        <v>8</v>
      </c>
      <c r="B22" s="54" t="s">
        <v>37</v>
      </c>
      <c r="C22" s="12">
        <v>6001</v>
      </c>
      <c r="D22" s="16">
        <v>38849</v>
      </c>
      <c r="E22" s="17">
        <v>14547</v>
      </c>
      <c r="F22" s="46">
        <v>45959</v>
      </c>
      <c r="G22" s="19"/>
      <c r="H22" s="33"/>
      <c r="I22" s="33"/>
      <c r="J22" s="3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23">
        <v>38853</v>
      </c>
      <c r="V22" t="s">
        <v>39</v>
      </c>
    </row>
    <row r="23" spans="1:23" ht="15" customHeight="1">
      <c r="A23" s="27" t="s">
        <v>9</v>
      </c>
      <c r="B23" s="13" t="s">
        <v>38</v>
      </c>
      <c r="C23" s="12">
        <v>6371</v>
      </c>
      <c r="D23" s="16">
        <v>42794</v>
      </c>
      <c r="E23" s="37"/>
      <c r="F23" s="46"/>
      <c r="G23" s="19"/>
      <c r="H23" s="33"/>
      <c r="I23" s="33"/>
      <c r="J23" s="3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28"/>
      <c r="W23" s="25"/>
    </row>
    <row r="24" spans="1:23" ht="15" customHeight="1">
      <c r="A24" s="27"/>
      <c r="B24" s="13"/>
      <c r="C24" s="22"/>
      <c r="D24" s="16"/>
      <c r="E24" s="17"/>
      <c r="F24" s="18"/>
      <c r="G24" s="19"/>
      <c r="H24" s="33"/>
      <c r="I24" s="33"/>
      <c r="J24" s="33"/>
      <c r="K24" s="13"/>
      <c r="L24" s="20"/>
      <c r="M24" s="13"/>
      <c r="N24" s="13"/>
      <c r="O24" s="13"/>
      <c r="P24" s="13"/>
      <c r="Q24" s="13"/>
      <c r="R24" s="13"/>
      <c r="S24" s="13"/>
      <c r="T24" s="13"/>
      <c r="U24" s="23"/>
      <c r="W24" s="11"/>
    </row>
    <row r="25" spans="1:23" s="13" customFormat="1" ht="20.25">
      <c r="D25" s="12"/>
      <c r="E25" s="24">
        <f>SUM(E22:E24)</f>
        <v>14547</v>
      </c>
      <c r="H25" s="34">
        <f>SUM(H22:H24)</f>
        <v>0</v>
      </c>
      <c r="I25" s="35">
        <f>SUM(I22:I24)</f>
        <v>0</v>
      </c>
      <c r="J25" s="35">
        <f>SUM(J22:J24)</f>
        <v>0</v>
      </c>
      <c r="L25" s="30">
        <f>SUM(L22:L24)</f>
        <v>0</v>
      </c>
      <c r="M25" s="30">
        <f>SUM(M22:M24)</f>
        <v>0</v>
      </c>
      <c r="N25" s="24">
        <f>SUM(N22:N24)</f>
        <v>0</v>
      </c>
      <c r="V25" s="1"/>
    </row>
    <row r="26" spans="1:23" s="13" customFormat="1" ht="15" customHeight="1">
      <c r="D26" s="12"/>
      <c r="V26" s="1"/>
    </row>
    <row r="27" spans="1:23">
      <c r="A27" s="13"/>
      <c r="B27" s="13"/>
      <c r="C27" s="12"/>
      <c r="D27" s="8"/>
      <c r="E27" s="13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"/>
    </row>
    <row r="28" spans="1:23">
      <c r="A28" s="13"/>
      <c r="B28" s="13"/>
      <c r="C28" s="36" t="s">
        <v>17</v>
      </c>
      <c r="D28" t="s">
        <v>4</v>
      </c>
      <c r="E28" s="9" t="s">
        <v>18</v>
      </c>
      <c r="F28" s="5" t="s">
        <v>19</v>
      </c>
      <c r="G28" s="13"/>
      <c r="H28" s="5" t="s">
        <v>22</v>
      </c>
      <c r="I28" s="5" t="s">
        <v>20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"/>
    </row>
    <row r="29" spans="1:23">
      <c r="A29" s="13"/>
      <c r="B29" s="13"/>
      <c r="C29" s="20">
        <v>543.51</v>
      </c>
      <c r="D29" s="20">
        <v>32</v>
      </c>
      <c r="E29" s="20">
        <v>52</v>
      </c>
      <c r="F29" s="20">
        <v>56.48</v>
      </c>
      <c r="G29" s="13"/>
      <c r="H29" s="20"/>
      <c r="I29" s="20">
        <v>169.51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"/>
    </row>
    <row r="30" spans="1:23">
      <c r="C30" s="20"/>
      <c r="D30" s="20"/>
      <c r="E30" s="20"/>
      <c r="F30" s="20"/>
      <c r="G30" s="13"/>
      <c r="H30" s="20"/>
      <c r="I30" s="20"/>
      <c r="V30" s="1"/>
    </row>
    <row r="31" spans="1:23" ht="15.75">
      <c r="C31" s="39">
        <f>SUM(C29:C30)</f>
        <v>543.51</v>
      </c>
      <c r="D31" s="39">
        <f t="shared" ref="D31:F31" si="1">SUM(D29:D30)</f>
        <v>32</v>
      </c>
      <c r="E31" s="39">
        <f t="shared" si="1"/>
        <v>52</v>
      </c>
      <c r="F31" s="39">
        <f t="shared" si="1"/>
        <v>56.48</v>
      </c>
      <c r="G31" s="13"/>
      <c r="H31" s="39">
        <f t="shared" ref="H31:I31" si="2">SUM(H29:H30)</f>
        <v>0</v>
      </c>
      <c r="I31" s="39">
        <f t="shared" si="2"/>
        <v>169.51</v>
      </c>
      <c r="V31" s="1"/>
    </row>
    <row r="32" spans="1:23" ht="15.75">
      <c r="C32" s="13" t="s">
        <v>15</v>
      </c>
      <c r="D32" s="40">
        <f>C31-D31</f>
        <v>511.51</v>
      </c>
      <c r="E32" s="12"/>
      <c r="F32" s="13"/>
      <c r="G32" s="13"/>
      <c r="H32" s="13"/>
      <c r="I32" s="13"/>
      <c r="V32" s="1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</sheetData>
  <mergeCells count="8">
    <mergeCell ref="F22:F23"/>
    <mergeCell ref="D19:E19"/>
    <mergeCell ref="H20:J20"/>
    <mergeCell ref="P2:S2"/>
    <mergeCell ref="L2:N2"/>
    <mergeCell ref="L20:N20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2026-06-27T17:14:01Z</dcterms:modified>
</cp:coreProperties>
</file>