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" sheetId="1" r:id="rId1"/>
  </sheets>
  <calcPr calcId="125725"/>
</workbook>
</file>

<file path=xl/calcChain.xml><?xml version="1.0" encoding="utf-8"?>
<calcChain xmlns="http://schemas.openxmlformats.org/spreadsheetml/2006/main">
  <c r="H38" i="1"/>
  <c r="F38"/>
  <c r="E38"/>
  <c r="D38"/>
  <c r="D39" s="1"/>
  <c r="C38"/>
  <c r="E16" l="1"/>
  <c r="N30"/>
  <c r="M30"/>
  <c r="L30"/>
  <c r="J30"/>
  <c r="I30"/>
  <c r="H30"/>
  <c r="E30"/>
  <c r="M10" l="1"/>
  <c r="N10"/>
  <c r="L10"/>
  <c r="J10" l="1"/>
  <c r="I10"/>
  <c r="H10"/>
  <c r="E10" l="1"/>
</calcChain>
</file>

<file path=xl/sharedStrings.xml><?xml version="1.0" encoding="utf-8"?>
<sst xmlns="http://schemas.openxmlformats.org/spreadsheetml/2006/main" count="63" uniqueCount="40">
  <si>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</si>
  <si>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</si>
  <si>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</si>
  <si>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</si>
  <si>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</si>
  <si>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</si>
  <si>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</si>
  <si>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κ-15-17</t>
  </si>
  <si>
    <t>έπρεπε</t>
  </si>
  <si>
    <t>ταμεια</t>
  </si>
  <si>
    <t>φπα</t>
  </si>
  <si>
    <t>1ο</t>
  </si>
  <si>
    <t>2ο</t>
  </si>
  <si>
    <t>4ο</t>
  </si>
  <si>
    <t>5ο</t>
  </si>
  <si>
    <t>6ο</t>
  </si>
  <si>
    <t>3ο</t>
  </si>
  <si>
    <t>7ο</t>
  </si>
  <si>
    <t>καθεστώς πληρωμής κ-15-17 από ΑΓΑΠΕ</t>
  </si>
  <si>
    <t>φόροςΕισοδήματος</t>
  </si>
  <si>
    <t>ΑΝ όχι σε καθεστώς ΤΟΓΚΑΣ ή ΔΟΛΟΥ</t>
  </si>
  <si>
    <t>παππούς</t>
  </si>
  <si>
    <t>αρχικήΟφειλή</t>
  </si>
  <si>
    <t>μαμά</t>
  </si>
  <si>
    <t>διόρθωση 1ου</t>
  </si>
  <si>
    <t>διόρθωση 2ου</t>
  </si>
  <si>
    <t>ΤΟΓΚΑ για φόρους</t>
  </si>
  <si>
    <t>ως πωλητής</t>
  </si>
  <si>
    <t>έπρεπεΝαΧρεώσει</t>
  </si>
  <si>
    <t>διαφυγόντες κ-15-17</t>
  </si>
  <si>
    <t>διαφυγόνταΤαμεία</t>
  </si>
  <si>
    <t>διαφυγών φόροςΕισοδήματος</t>
  </si>
  <si>
    <t>το ΣΥΝΟΛΟ των δανείων ήταν 21.414.059 = 62.843,90€</t>
  </si>
  <si>
    <t>η κατάσχεση ήταν για οφειλόμενο ποσό 20.305.283δρχ = 59.589,97€</t>
  </si>
  <si>
    <t>με την πώληση των 100.000€ έγινε αποπληρωμή χρεών ΚΑΙ ΑΡΣΗ κατάσχεσης</t>
  </si>
  <si>
    <t>δάνειο [+ 2 πολλαπλές</t>
  </si>
  <si>
    <t>πληρεξούσιο</t>
  </si>
  <si>
    <t>κατάσχεσης ΑΡΣΗ [+ 3 πολλαπλές</t>
  </si>
  <si>
    <t>υποθήκης εξάλειψη [+ 2 πολλαπλές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</si>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</sst>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3" fillId="0" borderId="0" xfId="0" applyNumberFormat="1" applyFont="1" applyFill="1"/>
    <xf numFmtId="0" fontId="13" fillId="0" borderId="0" xfId="0" applyFont="1" applyFill="1" applyBorder="1" applyAlignment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14" fontId="0" fillId="0" borderId="0" xfId="1" applyNumberFormat="1" applyFont="1" applyFill="1" applyAlignment="1">
      <alignment horizontal="right"/>
    </xf>
    <xf numFmtId="43" fontId="0" fillId="3" borderId="0" xfId="1" applyFont="1" applyFill="1" applyAlignment="1">
      <alignment horizontal="center"/>
    </xf>
    <xf numFmtId="0" fontId="6" fillId="0" borderId="0" xfId="0" applyFont="1" applyAlignment="1">
      <alignment horizontal="right"/>
    </xf>
    <xf numFmtId="43" fontId="2" fillId="0" borderId="0" xfId="1" applyFont="1"/>
    <xf numFmtId="43" fontId="8" fillId="0" borderId="0" xfId="1" applyFont="1"/>
    <xf numFmtId="43" fontId="0" fillId="3" borderId="0" xfId="1" applyFont="1" applyFill="1"/>
    <xf numFmtId="164" fontId="0" fillId="3" borderId="0" xfId="1" applyNumberFormat="1" applyFont="1" applyFill="1"/>
    <xf numFmtId="0" fontId="0" fillId="3" borderId="0" xfId="0" applyFill="1"/>
    <xf numFmtId="164" fontId="16" fillId="5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3" borderId="0" xfId="1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94"/>
  <sheetViews>
    <sheetView tabSelected="1" workbookViewId="0">
      <selection activeCell="B31" sqref="B31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2.6640625" customWidth="1"/>
    <col min="16" max="16" width="9.88671875" bestFit="1" customWidth="1"/>
    <col min="17" max="17" width="5" customWidth="1"/>
    <col min="18" max="18" width="21" bestFit="1" customWidth="1"/>
  </cols>
  <sheetData>
    <row r="2" spans="1:18" ht="21" thickBot="1">
      <c r="D2" s="46" t="s">
        <v>21</v>
      </c>
      <c r="E2" s="46"/>
      <c r="H2" s="51" t="s">
        <v>20</v>
      </c>
      <c r="I2" s="51"/>
      <c r="J2" s="51"/>
      <c r="L2" s="49" t="s">
        <v>18</v>
      </c>
      <c r="M2" s="49"/>
      <c r="N2" s="49"/>
      <c r="O2" s="31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33"/>
      <c r="I3" s="34" t="s">
        <v>6</v>
      </c>
      <c r="J3" s="34" t="s">
        <v>0</v>
      </c>
      <c r="P3" s="6" t="s">
        <v>5</v>
      </c>
    </row>
    <row r="4" spans="1:18" ht="15" customHeight="1">
      <c r="A4" s="27" t="s">
        <v>11</v>
      </c>
      <c r="B4" s="13" t="s">
        <v>35</v>
      </c>
      <c r="C4" s="22" t="s">
        <v>39</v>
      </c>
      <c r="D4" s="47">
        <v>32619</v>
      </c>
      <c r="E4" s="17">
        <v>410891</v>
      </c>
      <c r="F4" s="50">
        <v>45911</v>
      </c>
      <c r="G4" s="19"/>
      <c r="H4" s="35"/>
      <c r="I4" s="35"/>
      <c r="J4" s="35"/>
      <c r="K4" s="13"/>
      <c r="L4" s="13"/>
      <c r="M4" s="13"/>
      <c r="N4" s="13"/>
      <c r="O4" s="13"/>
      <c r="P4" s="23"/>
    </row>
    <row r="5" spans="1:18" ht="15" customHeight="1">
      <c r="A5" s="27" t="s">
        <v>12</v>
      </c>
      <c r="B5" s="13" t="s">
        <v>35</v>
      </c>
      <c r="C5" s="22" t="s">
        <v>39</v>
      </c>
      <c r="D5" s="47"/>
      <c r="E5" s="17">
        <v>298894</v>
      </c>
      <c r="F5" s="50"/>
      <c r="G5" s="19"/>
      <c r="H5" s="35"/>
      <c r="I5" s="35"/>
      <c r="J5" s="35"/>
      <c r="K5" s="13"/>
      <c r="L5" s="13"/>
      <c r="M5" s="13"/>
      <c r="N5" s="13"/>
      <c r="O5" s="13"/>
      <c r="P5" s="23"/>
      <c r="R5" s="25"/>
    </row>
    <row r="6" spans="1:18" ht="15" customHeight="1">
      <c r="A6" s="27" t="s">
        <v>16</v>
      </c>
      <c r="B6" s="13"/>
      <c r="C6" s="22" t="s">
        <v>39</v>
      </c>
      <c r="D6" s="48">
        <v>32633</v>
      </c>
      <c r="E6" s="17"/>
      <c r="F6" s="50"/>
      <c r="G6" s="19"/>
      <c r="H6" s="35"/>
      <c r="I6" s="35"/>
      <c r="J6" s="35"/>
      <c r="K6" s="13"/>
      <c r="L6" s="20"/>
      <c r="M6" s="20"/>
      <c r="N6" s="12"/>
      <c r="O6" s="13"/>
      <c r="P6" s="23"/>
      <c r="R6" s="11" t="s">
        <v>24</v>
      </c>
    </row>
    <row r="7" spans="1:18" ht="15" customHeight="1">
      <c r="A7" s="27" t="s">
        <v>13</v>
      </c>
      <c r="B7" s="13"/>
      <c r="C7" s="22" t="s">
        <v>39</v>
      </c>
      <c r="D7" s="48"/>
      <c r="E7" s="17"/>
      <c r="F7" s="50"/>
      <c r="G7" s="19"/>
      <c r="H7" s="35"/>
      <c r="I7" s="35"/>
      <c r="J7" s="35"/>
      <c r="K7" s="13"/>
      <c r="L7" s="20"/>
      <c r="M7" s="20"/>
      <c r="N7" s="12"/>
      <c r="O7" s="13"/>
      <c r="P7" s="28"/>
      <c r="R7" s="11" t="s">
        <v>25</v>
      </c>
    </row>
    <row r="8" spans="1:18" ht="15" customHeight="1">
      <c r="A8" s="27"/>
      <c r="B8" s="13"/>
      <c r="C8" s="22"/>
      <c r="D8" s="16"/>
      <c r="E8" s="17"/>
      <c r="F8" s="18"/>
      <c r="G8" s="19"/>
      <c r="H8" s="35"/>
      <c r="I8" s="35"/>
      <c r="J8" s="35"/>
      <c r="K8" s="13"/>
      <c r="L8" s="13"/>
      <c r="M8" s="13"/>
      <c r="N8" s="13"/>
      <c r="O8" s="13"/>
      <c r="P8" s="23"/>
      <c r="R8" s="11"/>
    </row>
    <row r="9" spans="1:18" ht="15" customHeight="1">
      <c r="A9" s="13"/>
      <c r="B9" s="13"/>
      <c r="C9" s="22"/>
      <c r="D9" s="16"/>
      <c r="E9" s="17"/>
      <c r="F9" s="18"/>
      <c r="G9" s="19"/>
      <c r="H9" s="35"/>
      <c r="I9" s="35"/>
      <c r="J9" s="35"/>
      <c r="K9" s="13"/>
      <c r="L9" s="13"/>
      <c r="M9" s="13"/>
      <c r="N9" s="13"/>
      <c r="O9" s="13"/>
      <c r="P9" s="23"/>
      <c r="Q9" s="11"/>
    </row>
    <row r="10" spans="1:18" s="13" customFormat="1" ht="20.25">
      <c r="D10" s="12"/>
      <c r="E10" s="24">
        <f>SUM(E4:E9)</f>
        <v>709785</v>
      </c>
      <c r="H10" s="36">
        <f>SUM(H4:H9)</f>
        <v>0</v>
      </c>
      <c r="I10" s="37">
        <f>SUM(I4:I9)</f>
        <v>0</v>
      </c>
      <c r="J10" s="37">
        <f>SUM(J4:J9)</f>
        <v>0</v>
      </c>
      <c r="L10" s="32">
        <f>SUM(L6:L9)</f>
        <v>0</v>
      </c>
      <c r="M10" s="32">
        <f t="shared" ref="M10:N10" si="0">SUM(M6:M9)</f>
        <v>0</v>
      </c>
      <c r="N10" s="24">
        <f t="shared" si="0"/>
        <v>0</v>
      </c>
      <c r="Q10" s="1"/>
    </row>
    <row r="11" spans="1:18" s="13" customFormat="1" ht="15" customHeight="1">
      <c r="D11" s="12"/>
      <c r="Q11" s="1"/>
    </row>
    <row r="12" spans="1:18">
      <c r="A12" s="13"/>
      <c r="B12" s="13"/>
      <c r="C12" s="12"/>
      <c r="D12" s="8"/>
      <c r="E12" s="13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"/>
    </row>
    <row r="13" spans="1:18">
      <c r="A13" s="13"/>
      <c r="B13" s="13"/>
      <c r="C13" s="12" t="s">
        <v>8</v>
      </c>
      <c r="D13" s="8"/>
      <c r="E13" s="8" t="s">
        <v>4</v>
      </c>
      <c r="F13" s="13" t="s">
        <v>7</v>
      </c>
      <c r="G13" s="12"/>
      <c r="H13" s="12" t="s">
        <v>9</v>
      </c>
      <c r="I13" s="12" t="s">
        <v>10</v>
      </c>
      <c r="J13" s="12" t="s">
        <v>19</v>
      </c>
      <c r="K13" s="14"/>
      <c r="L13" s="14"/>
      <c r="M13" s="14"/>
      <c r="N13" s="14"/>
      <c r="O13" s="14"/>
      <c r="P13" s="15"/>
      <c r="Q13" s="1"/>
    </row>
    <row r="14" spans="1:18">
      <c r="A14" s="13"/>
      <c r="B14" s="13"/>
      <c r="C14" s="20">
        <v>745.22</v>
      </c>
      <c r="D14" s="8"/>
      <c r="E14" s="20">
        <v>150.55000000000001</v>
      </c>
      <c r="F14" s="20">
        <v>223.83</v>
      </c>
      <c r="G14" s="20"/>
      <c r="H14" s="20">
        <v>42.44</v>
      </c>
      <c r="I14" s="20"/>
      <c r="J14" s="26">
        <v>111.27</v>
      </c>
      <c r="K14" s="13"/>
      <c r="L14" s="13"/>
      <c r="M14" s="13"/>
      <c r="N14" s="13"/>
      <c r="O14" s="13"/>
      <c r="P14" s="13"/>
      <c r="Q14" s="1"/>
    </row>
    <row r="15" spans="1:18">
      <c r="C15" s="10"/>
      <c r="D15" s="8"/>
      <c r="E15" s="10"/>
      <c r="F15" s="10"/>
      <c r="G15" s="10"/>
      <c r="H15" s="10"/>
      <c r="I15" s="21"/>
    </row>
    <row r="16" spans="1:18">
      <c r="C16" s="10"/>
      <c r="D16" s="38" t="s">
        <v>22</v>
      </c>
      <c r="E16" s="10">
        <f>C14-E14</f>
        <v>594.67000000000007</v>
      </c>
      <c r="F16" s="10"/>
      <c r="G16" s="10"/>
      <c r="H16" s="10"/>
      <c r="I16" s="21"/>
    </row>
    <row r="17" spans="1:18">
      <c r="C17" s="10"/>
      <c r="D17" s="8"/>
      <c r="F17" s="7"/>
      <c r="G17" s="10"/>
      <c r="H17" s="10"/>
      <c r="I17" s="10"/>
    </row>
    <row r="18" spans="1:18" ht="20.25">
      <c r="B18" s="13"/>
      <c r="C18" s="3"/>
      <c r="D18" s="46" t="s">
        <v>23</v>
      </c>
      <c r="E18" s="46"/>
      <c r="F18" s="7"/>
      <c r="G18" s="10"/>
      <c r="H18" s="10"/>
      <c r="I18" s="10"/>
    </row>
    <row r="19" spans="1:18" ht="15.75" thickBot="1">
      <c r="H19" s="51" t="s">
        <v>20</v>
      </c>
      <c r="I19" s="51"/>
      <c r="J19" s="51"/>
      <c r="L19" s="49" t="s">
        <v>18</v>
      </c>
      <c r="M19" s="49"/>
      <c r="N19" s="49"/>
      <c r="O19" s="31"/>
    </row>
    <row r="20" spans="1:18" ht="15.75">
      <c r="C20" s="2" t="s">
        <v>1</v>
      </c>
      <c r="D20" s="4"/>
      <c r="E20" s="2" t="s">
        <v>2</v>
      </c>
      <c r="F20" s="2" t="s">
        <v>3</v>
      </c>
      <c r="G20" s="2"/>
      <c r="H20" s="33"/>
      <c r="I20" s="34" t="s">
        <v>6</v>
      </c>
      <c r="J20" s="34" t="s">
        <v>0</v>
      </c>
      <c r="P20" s="6" t="s">
        <v>5</v>
      </c>
    </row>
    <row r="21" spans="1:18" ht="15" customHeight="1">
      <c r="A21" s="27" t="s">
        <v>11</v>
      </c>
      <c r="B21" s="13" t="s">
        <v>36</v>
      </c>
      <c r="C21" s="12">
        <v>4606</v>
      </c>
      <c r="D21" s="16">
        <v>38393</v>
      </c>
      <c r="E21" s="17">
        <v>693</v>
      </c>
      <c r="F21" s="50">
        <v>45911</v>
      </c>
      <c r="G21" s="19"/>
      <c r="H21" s="35"/>
      <c r="I21" s="35"/>
      <c r="J21" s="35"/>
      <c r="K21" s="13"/>
      <c r="L21" s="13"/>
      <c r="M21" s="13"/>
      <c r="N21" s="13"/>
      <c r="O21" s="13"/>
      <c r="P21" s="23"/>
    </row>
    <row r="22" spans="1:18" ht="15" customHeight="1">
      <c r="A22" s="27" t="s">
        <v>12</v>
      </c>
      <c r="B22" s="13" t="s">
        <v>37</v>
      </c>
      <c r="C22" s="12">
        <v>4637</v>
      </c>
      <c r="D22" s="47">
        <v>38414</v>
      </c>
      <c r="E22" s="17">
        <v>2713</v>
      </c>
      <c r="F22" s="50"/>
      <c r="G22" s="19"/>
      <c r="H22" s="35"/>
      <c r="I22" s="35"/>
      <c r="J22" s="35"/>
      <c r="K22" s="13"/>
      <c r="L22" s="13"/>
      <c r="M22" s="13"/>
      <c r="N22" s="13"/>
      <c r="O22" s="13"/>
      <c r="P22" s="23"/>
      <c r="R22" s="25"/>
    </row>
    <row r="23" spans="1:18" ht="15" customHeight="1">
      <c r="A23" s="27" t="s">
        <v>16</v>
      </c>
      <c r="B23" s="13" t="s">
        <v>38</v>
      </c>
      <c r="C23" s="12">
        <v>5000</v>
      </c>
      <c r="D23" s="47"/>
      <c r="E23" s="17">
        <v>874114</v>
      </c>
      <c r="F23" s="50"/>
      <c r="G23" s="19"/>
      <c r="H23" s="35"/>
      <c r="I23" s="35"/>
      <c r="J23" s="35"/>
      <c r="K23" s="13"/>
      <c r="L23" s="20">
        <v>209.67</v>
      </c>
      <c r="M23" s="43"/>
      <c r="N23" s="44"/>
      <c r="O23" s="13"/>
      <c r="P23" s="23"/>
      <c r="R23" s="11"/>
    </row>
    <row r="24" spans="1:18" ht="15" customHeight="1">
      <c r="A24" s="27" t="s">
        <v>13</v>
      </c>
      <c r="B24" s="13" t="s">
        <v>38</v>
      </c>
      <c r="C24" s="22">
        <v>5001</v>
      </c>
      <c r="D24" s="47"/>
      <c r="E24" s="17">
        <v>1976469</v>
      </c>
      <c r="F24" s="50"/>
      <c r="G24" s="19"/>
      <c r="H24" s="35"/>
      <c r="I24" s="35"/>
      <c r="J24" s="35"/>
      <c r="K24" s="13"/>
      <c r="L24" s="20">
        <v>457.81</v>
      </c>
      <c r="M24" s="43"/>
      <c r="N24" s="44"/>
      <c r="O24" s="13"/>
      <c r="P24" s="28"/>
      <c r="R24" s="11"/>
    </row>
    <row r="25" spans="1:18" ht="15" customHeight="1">
      <c r="A25" s="27" t="s">
        <v>14</v>
      </c>
      <c r="B25" s="13" t="s">
        <v>38</v>
      </c>
      <c r="C25" s="22">
        <v>5002</v>
      </c>
      <c r="D25" s="47"/>
      <c r="E25" s="17">
        <v>19325</v>
      </c>
      <c r="F25" s="50"/>
      <c r="G25" s="19"/>
      <c r="H25" s="35"/>
      <c r="I25" s="35"/>
      <c r="J25" s="35"/>
      <c r="K25" s="13"/>
      <c r="L25" s="20"/>
      <c r="M25" s="43"/>
      <c r="N25" s="44"/>
      <c r="O25" s="13"/>
      <c r="P25" s="29"/>
      <c r="R25" s="11"/>
    </row>
    <row r="26" spans="1:18" ht="15" customHeight="1">
      <c r="A26" s="27" t="s">
        <v>15</v>
      </c>
      <c r="B26" s="13" t="s">
        <v>38</v>
      </c>
      <c r="C26" s="22">
        <v>5003</v>
      </c>
      <c r="D26" s="47"/>
      <c r="E26" s="17">
        <v>18986</v>
      </c>
      <c r="F26" s="50"/>
      <c r="G26" s="19"/>
      <c r="H26" s="35"/>
      <c r="I26" s="35"/>
      <c r="J26" s="35"/>
      <c r="K26" s="13"/>
      <c r="L26" s="20"/>
      <c r="M26" s="43"/>
      <c r="N26" s="44"/>
      <c r="O26" s="13"/>
      <c r="P26" s="23"/>
      <c r="R26" s="30"/>
    </row>
    <row r="27" spans="1:18" ht="15" customHeight="1">
      <c r="A27" s="27" t="s">
        <v>17</v>
      </c>
      <c r="B27" s="13" t="s">
        <v>38</v>
      </c>
      <c r="C27" s="22">
        <v>5004</v>
      </c>
      <c r="D27" s="47"/>
      <c r="E27" s="17">
        <v>368359</v>
      </c>
      <c r="F27" s="50"/>
      <c r="G27" s="19"/>
      <c r="H27" s="35"/>
      <c r="I27" s="35"/>
      <c r="J27" s="35"/>
      <c r="K27" s="13"/>
      <c r="L27" s="20">
        <v>82.72</v>
      </c>
      <c r="M27" s="45"/>
      <c r="N27" s="45"/>
      <c r="O27" s="13"/>
      <c r="P27" s="29"/>
      <c r="R27" s="11"/>
    </row>
    <row r="28" spans="1:18" ht="15" customHeight="1">
      <c r="A28" s="27"/>
      <c r="B28" s="13"/>
      <c r="C28" s="22"/>
      <c r="D28" s="16"/>
      <c r="E28" s="17"/>
      <c r="F28" s="18"/>
      <c r="G28" s="19"/>
      <c r="H28" s="35"/>
      <c r="I28" s="35"/>
      <c r="J28" s="35"/>
      <c r="K28" s="13"/>
      <c r="L28" s="20"/>
      <c r="M28" s="13"/>
      <c r="N28" s="13"/>
      <c r="O28" s="13"/>
      <c r="P28" s="23"/>
      <c r="R28" s="11"/>
    </row>
    <row r="29" spans="1:18" ht="15" customHeight="1">
      <c r="A29" s="13"/>
      <c r="B29" s="13" t="s">
        <v>26</v>
      </c>
      <c r="C29" s="39">
        <v>111</v>
      </c>
      <c r="D29" s="16">
        <v>38414</v>
      </c>
      <c r="E29" s="17">
        <v>2260</v>
      </c>
      <c r="F29" s="18">
        <v>45911</v>
      </c>
      <c r="G29" s="19"/>
      <c r="H29" s="35"/>
      <c r="I29" s="35"/>
      <c r="J29" s="35"/>
      <c r="K29" s="13"/>
      <c r="L29" s="13"/>
      <c r="M29" s="13"/>
      <c r="N29" s="13"/>
      <c r="O29" s="13"/>
      <c r="P29" s="23"/>
      <c r="Q29" s="11"/>
    </row>
    <row r="30" spans="1:18" s="13" customFormat="1" ht="20.25">
      <c r="D30" s="12"/>
      <c r="E30" s="24">
        <f>SUM(E21:E29)</f>
        <v>3262919</v>
      </c>
      <c r="H30" s="36">
        <f>SUM(H21:H29)</f>
        <v>0</v>
      </c>
      <c r="I30" s="37">
        <f>SUM(I21:I29)</f>
        <v>0</v>
      </c>
      <c r="J30" s="37">
        <f>SUM(J21:J29)</f>
        <v>0</v>
      </c>
      <c r="L30" s="32">
        <f>SUM(L23:L29)</f>
        <v>750.2</v>
      </c>
      <c r="M30" s="32">
        <f t="shared" ref="M30:N30" si="1">SUM(M23:M29)</f>
        <v>0</v>
      </c>
      <c r="N30" s="24">
        <f t="shared" si="1"/>
        <v>0</v>
      </c>
      <c r="Q30" s="1"/>
    </row>
    <row r="31" spans="1:18" s="13" customFormat="1" ht="15" customHeight="1">
      <c r="D31" s="12"/>
      <c r="Q31" s="1"/>
    </row>
    <row r="32" spans="1:18">
      <c r="A32" s="13"/>
      <c r="B32" s="13"/>
      <c r="C32" s="22" t="s">
        <v>39</v>
      </c>
      <c r="D32" s="8">
        <v>38414</v>
      </c>
      <c r="E32" s="13"/>
      <c r="F32" s="12" t="s">
        <v>27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"/>
    </row>
    <row r="33" spans="1:17">
      <c r="A33" s="13"/>
      <c r="B33" s="13"/>
      <c r="C33" s="12"/>
      <c r="D33" s="8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"/>
    </row>
    <row r="34" spans="1:17">
      <c r="A34" s="13"/>
      <c r="B34" s="13"/>
      <c r="C34" s="12"/>
      <c r="D34" s="8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"/>
    </row>
    <row r="35" spans="1:17">
      <c r="A35" s="13"/>
      <c r="B35" s="13"/>
      <c r="C35" s="40" t="s">
        <v>28</v>
      </c>
      <c r="D35" t="s">
        <v>4</v>
      </c>
      <c r="E35" s="9" t="s">
        <v>29</v>
      </c>
      <c r="F35" s="5" t="s">
        <v>30</v>
      </c>
      <c r="G35" s="13"/>
      <c r="H35" s="5" t="s">
        <v>31</v>
      </c>
      <c r="I35" s="13"/>
      <c r="K35" s="14"/>
      <c r="L35" s="14"/>
      <c r="M35" s="14"/>
      <c r="N35" s="14"/>
      <c r="O35" s="14"/>
      <c r="P35" s="15"/>
      <c r="Q35" s="1"/>
    </row>
    <row r="36" spans="1:17">
      <c r="A36" s="13"/>
      <c r="B36" s="13"/>
      <c r="C36" s="10">
        <v>5468.86</v>
      </c>
      <c r="D36" s="10">
        <v>53.56</v>
      </c>
      <c r="E36" s="10">
        <v>2652.45</v>
      </c>
      <c r="F36" s="10">
        <v>392.39</v>
      </c>
      <c r="G36" s="13"/>
      <c r="H36" s="10">
        <v>1099.5899999999999</v>
      </c>
      <c r="I36" s="13"/>
      <c r="K36" s="13"/>
      <c r="L36" s="13"/>
      <c r="M36" s="13"/>
      <c r="N36" s="13"/>
      <c r="O36" s="13"/>
      <c r="P36" s="13"/>
      <c r="Q36" s="1"/>
    </row>
    <row r="37" spans="1:17">
      <c r="C37" s="10">
        <v>6966.92</v>
      </c>
      <c r="D37" s="10">
        <v>120</v>
      </c>
      <c r="E37" s="10">
        <v>3147.08</v>
      </c>
      <c r="F37" s="10">
        <v>485.05</v>
      </c>
      <c r="G37" s="13"/>
      <c r="H37" s="10">
        <v>1469.02</v>
      </c>
      <c r="I37" s="13"/>
      <c r="Q37" s="1"/>
    </row>
    <row r="38" spans="1:17" ht="15.75">
      <c r="C38" s="41">
        <f>SUM(C36:C37)</f>
        <v>12435.779999999999</v>
      </c>
      <c r="D38" s="41">
        <f t="shared" ref="D38:F38" si="2">SUM(D36:D37)</f>
        <v>173.56</v>
      </c>
      <c r="E38" s="41">
        <f t="shared" si="2"/>
        <v>5799.53</v>
      </c>
      <c r="F38" s="41">
        <f t="shared" si="2"/>
        <v>877.44</v>
      </c>
      <c r="G38" s="13"/>
      <c r="H38" s="41">
        <f t="shared" ref="H38" si="3">SUM(H36:H37)</f>
        <v>2568.6099999999997</v>
      </c>
      <c r="I38" s="13"/>
      <c r="Q38" s="1"/>
    </row>
    <row r="39" spans="1:17" ht="15.75">
      <c r="C39" t="s">
        <v>22</v>
      </c>
      <c r="D39" s="42">
        <f>C38-D38</f>
        <v>12262.22</v>
      </c>
      <c r="E39" s="3"/>
      <c r="I39" s="13"/>
      <c r="Q39" s="1"/>
    </row>
    <row r="40" spans="1:17">
      <c r="D40"/>
      <c r="F40" s="3"/>
    </row>
    <row r="41" spans="1:17">
      <c r="C41" s="52" t="s">
        <v>32</v>
      </c>
      <c r="D41" s="52"/>
      <c r="E41" s="52"/>
      <c r="F41" s="52"/>
      <c r="G41" s="52"/>
      <c r="H41" s="52"/>
      <c r="I41" s="52"/>
    </row>
    <row r="42" spans="1:17">
      <c r="C42" s="52" t="s">
        <v>33</v>
      </c>
      <c r="D42" s="52"/>
      <c r="E42" s="52"/>
      <c r="F42" s="52"/>
      <c r="G42" s="52"/>
      <c r="H42" s="52"/>
      <c r="I42" s="52"/>
    </row>
    <row r="43" spans="1:17" s="5" customFormat="1">
      <c r="C43" s="52" t="s">
        <v>34</v>
      </c>
      <c r="D43" s="52"/>
      <c r="E43" s="52"/>
      <c r="F43" s="52"/>
      <c r="G43" s="52"/>
      <c r="H43" s="52"/>
      <c r="I43" s="52"/>
      <c r="J43"/>
      <c r="K43"/>
    </row>
    <row r="44" spans="1:17" s="5" customFormat="1" ht="11.25">
      <c r="D44" s="9"/>
    </row>
    <row r="45" spans="1:17" s="5" customFormat="1" ht="11.25">
      <c r="D45" s="9"/>
    </row>
    <row r="46" spans="1:17" s="5" customFormat="1" ht="11.25">
      <c r="D46" s="9"/>
    </row>
    <row r="47" spans="1:17" s="5" customFormat="1" ht="11.25">
      <c r="D47" s="9"/>
    </row>
    <row r="48" spans="1:17" s="5" customFormat="1" ht="11.25">
      <c r="D48" s="9"/>
    </row>
    <row r="49" spans="4:4" s="5" customFormat="1" ht="11.25">
      <c r="D49" s="9"/>
    </row>
    <row r="50" spans="4:4" s="5" customFormat="1" ht="11.25">
      <c r="D50" s="9"/>
    </row>
    <row r="51" spans="4:4" s="5" customFormat="1" ht="11.25">
      <c r="D51" s="9"/>
    </row>
    <row r="52" spans="4:4" s="5" customFormat="1" ht="11.25">
      <c r="D52" s="9"/>
    </row>
    <row r="53" spans="4:4" s="5" customFormat="1" ht="11.25">
      <c r="D53" s="9"/>
    </row>
    <row r="54" spans="4:4" s="5" customFormat="1" ht="11.25">
      <c r="D54" s="9"/>
    </row>
    <row r="55" spans="4:4" s="5" customFormat="1" ht="11.25">
      <c r="D55" s="9"/>
    </row>
    <row r="56" spans="4:4" s="5" customFormat="1" ht="11.25">
      <c r="D56" s="9"/>
    </row>
    <row r="57" spans="4:4" s="5" customFormat="1" ht="11.25">
      <c r="D57" s="9"/>
    </row>
    <row r="58" spans="4:4" s="5" customFormat="1" ht="11.25">
      <c r="D58" s="9"/>
    </row>
    <row r="59" spans="4:4" s="5" customFormat="1" ht="11.25">
      <c r="D59" s="9"/>
    </row>
    <row r="60" spans="4:4" s="5" customFormat="1" ht="11.25">
      <c r="D60" s="9"/>
    </row>
    <row r="61" spans="4:4" s="5" customFormat="1" ht="11.25">
      <c r="D61" s="9"/>
    </row>
    <row r="62" spans="4:4" s="5" customFormat="1" ht="11.25">
      <c r="D62" s="9"/>
    </row>
    <row r="63" spans="4:4" s="5" customFormat="1" ht="11.25">
      <c r="D63" s="9"/>
    </row>
    <row r="64" spans="4:4" s="5" customFormat="1" ht="11.25">
      <c r="D64" s="9"/>
    </row>
    <row r="65" spans="4:4" s="5" customFormat="1" ht="11.25">
      <c r="D65" s="9"/>
    </row>
    <row r="66" spans="4:4" s="5" customFormat="1" ht="11.25">
      <c r="D66" s="9"/>
    </row>
    <row r="67" spans="4:4" s="5" customFormat="1" ht="11.25">
      <c r="D67" s="9"/>
    </row>
    <row r="68" spans="4:4" s="5" customFormat="1" ht="11.25">
      <c r="D68" s="9"/>
    </row>
    <row r="69" spans="4:4" s="5" customFormat="1" ht="11.25">
      <c r="D69" s="9"/>
    </row>
    <row r="70" spans="4:4" s="5" customFormat="1" ht="11.25">
      <c r="D70" s="9"/>
    </row>
    <row r="71" spans="4:4" s="5" customFormat="1" ht="11.25">
      <c r="D71" s="9"/>
    </row>
    <row r="72" spans="4:4" s="5" customFormat="1" ht="11.25">
      <c r="D72" s="9"/>
    </row>
    <row r="73" spans="4:4" s="5" customFormat="1" ht="11.25">
      <c r="D73" s="9"/>
    </row>
    <row r="74" spans="4:4" s="5" customFormat="1" ht="11.25">
      <c r="D74" s="9"/>
    </row>
    <row r="75" spans="4:4" s="5" customFormat="1" ht="11.25">
      <c r="D75" s="9"/>
    </row>
    <row r="76" spans="4:4" s="5" customFormat="1" ht="11.25">
      <c r="D76" s="9"/>
    </row>
    <row r="77" spans="4:4" s="5" customFormat="1" ht="11.25">
      <c r="D77" s="9"/>
    </row>
    <row r="78" spans="4:4" s="5" customFormat="1" ht="11.25">
      <c r="D78" s="9"/>
    </row>
    <row r="79" spans="4:4" s="5" customFormat="1" ht="11.25">
      <c r="D79" s="9"/>
    </row>
    <row r="80" spans="4:4" s="5" customFormat="1" ht="11.25">
      <c r="D80" s="9"/>
    </row>
    <row r="81" spans="4:4" s="5" customFormat="1" ht="11.25">
      <c r="D81" s="9"/>
    </row>
    <row r="82" spans="4:4" s="5" customFormat="1" ht="11.25">
      <c r="D82" s="9"/>
    </row>
    <row r="83" spans="4:4" s="5" customFormat="1" ht="11.25">
      <c r="D83" s="9"/>
    </row>
    <row r="84" spans="4:4" s="5" customFormat="1" ht="11.25">
      <c r="D84" s="9"/>
    </row>
    <row r="85" spans="4:4" s="5" customFormat="1" ht="11.25">
      <c r="D85" s="9"/>
    </row>
    <row r="86" spans="4:4" s="5" customFormat="1" ht="11.25">
      <c r="D86" s="9"/>
    </row>
    <row r="87" spans="4:4" s="5" customFormat="1" ht="11.25">
      <c r="D87" s="9"/>
    </row>
    <row r="88" spans="4:4" s="5" customFormat="1" ht="11.25">
      <c r="D88" s="9"/>
    </row>
    <row r="89" spans="4:4" s="5" customFormat="1" ht="11.25">
      <c r="D89" s="9"/>
    </row>
    <row r="90" spans="4:4" s="5" customFormat="1" ht="11.25">
      <c r="D90" s="9"/>
    </row>
    <row r="91" spans="4:4" s="5" customFormat="1" ht="11.25">
      <c r="D91" s="9"/>
    </row>
    <row r="92" spans="4:4" s="5" customFormat="1" ht="11.25">
      <c r="D92" s="9"/>
    </row>
    <row r="93" spans="4:4" s="5" customFormat="1" ht="11.25">
      <c r="D93" s="9"/>
    </row>
    <row r="94" spans="4:4" s="5" customFormat="1" ht="11.25">
      <c r="D94" s="9"/>
    </row>
  </sheetData>
  <mergeCells count="14">
    <mergeCell ref="C41:I41"/>
    <mergeCell ref="C42:I42"/>
    <mergeCell ref="C43:I43"/>
    <mergeCell ref="H19:J19"/>
    <mergeCell ref="D2:E2"/>
    <mergeCell ref="D4:D5"/>
    <mergeCell ref="D6:D7"/>
    <mergeCell ref="L19:N19"/>
    <mergeCell ref="F21:F27"/>
    <mergeCell ref="L2:N2"/>
    <mergeCell ref="H2:J2"/>
    <mergeCell ref="F4:F7"/>
    <mergeCell ref="D18:E18"/>
    <mergeCell ref="D22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2026-05-29T18:19:39Z</dcterms:modified>
</cp:coreProperties>
</file>