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244α1" sheetId="1" r:id="rId1"/>
  </sheets>
  <definedNames>
    <definedName name="_xlnm.Print_Area" localSheetId="0">'244α1'!$A$1:$I$36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<sst xmlns="http://schemas.openxmlformats.org/spreadsheetml/2006/main" count="41" uniqueCount="40">
  <si>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</t>
  </si>
  <si>
    <t>συντ</t>
  </si>
  <si>
    <t>αποσβ</t>
  </si>
  <si>
    <t>ΤΕΛΙΚΟ</t>
  </si>
  <si>
    <t>Η/Υ</t>
  </si>
  <si>
    <t>ΚΑΛΟΡΙΦΕΡ</t>
  </si>
  <si>
    <t>ΣΚΟΥΠΑΚΙ</t>
  </si>
  <si>
    <t>ΑΙΡ ΚΟΝΤΙΣΙΟΝ</t>
  </si>
  <si>
    <t>ΓΡΑΦΕΙΑ 3</t>
  </si>
  <si>
    <t>ΣΥΡΤΑΡΙΕΡΑ 2</t>
  </si>
  <si>
    <t>ΠΟΛΥΘΡΟΝΕΣ 1</t>
  </si>
  <si>
    <t>ΚΑΡΕΚΛΕΣ 3</t>
  </si>
  <si>
    <t>ΠΙΑΤΟΘΗΚΗ 1</t>
  </si>
  <si>
    <t>ΨΥΓΕΙΟ 1</t>
  </si>
  <si>
    <t>ΡΑΔΙΟΦΩΝΟ 1</t>
  </si>
  <si>
    <t>ΤΡΑΠΕΖΙ 1</t>
  </si>
  <si>
    <t>ΚΑΛΑΘΑΚΙ 1</t>
  </si>
  <si>
    <t>ΒΙΒΛΙΟΘΗΚΗ Ξ.1</t>
  </si>
  <si>
    <t>ΒΙΒΛΙΟΘΗΚΗ Μ.2</t>
  </si>
  <si>
    <t>ΒΙΒΛΙΟΘΗΚΗ Φ.1</t>
  </si>
  <si>
    <t>ΑΝΑΛΟΓΙΟ 1</t>
  </si>
  <si>
    <t>ΕΡΜΑΡΙΟ ΜΕΤ.1</t>
  </si>
  <si>
    <t>UPS</t>
  </si>
  <si>
    <t>ΕΚΤΥΠΩΤΗΣ</t>
  </si>
  <si>
    <t>ΤΗΛ.ΑΣΥΡΜΑΤΟ</t>
  </si>
  <si>
    <t>ΑΡΙΘΜ.CITIZEN</t>
  </si>
  <si>
    <t>ΦΩΤ.ΜΗΧ.PANASONIC</t>
  </si>
  <si>
    <t>ΣΤΑΘΕΡΟΠΟΙΗΤΗΣ</t>
  </si>
  <si>
    <t>ΑΡΙΘΜ.CASIO</t>
  </si>
  <si>
    <t>ΤΗΛΕΟΡΑΣΗ</t>
  </si>
  <si>
    <t>LEXMARK Z51</t>
  </si>
  <si>
    <t>ΠΟΝΤΙΚΙ MS</t>
  </si>
  <si>
    <t>ΚΑΘΙΣΜΑΤΑ</t>
  </si>
  <si>
    <t>FAX PANASONIC</t>
  </si>
  <si>
    <t>H/Y</t>
  </si>
  <si>
    <t>ΠΡΟΓΡΑΜ.Υ/Η</t>
  </si>
  <si>
    <t>Η/Υ ΙΝΤΕL D945GNTLKR</t>
  </si>
  <si>
    <t>ΟΘΟΝΗ LG 24N43VS</t>
  </si>
  <si>
    <t>ΠΟΛΥΜΗΧ.INKJET EPSON</t>
  </si>
  <si>
    <t>UPS BITMORE LINE U1200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</si>
</sst>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\-yyyy"/>
    <numFmt numFmtId="181" formatCode="0.0"/>
    <numFmt numFmtId="182" formatCode="0.000"/>
    <numFmt numFmtId="183" formatCode="_-* #,##0.0\ _Δ_ρ_χ_-;\-* #,##0.0\ _Δ_ρ_χ_-;_-* &quot;-&quot;??\ _Δ_ρ_χ_-;_-@_-"/>
    <numFmt numFmtId="184" formatCode="_-* #,##0\ _Δ_ρ_χ_-;\-* #,##0\ _Δ_ρ_χ_-;_-* &quot;-&quot;??\ _Δ_ρ_χ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9" fontId="39" fillId="0" borderId="0" xfId="49" applyFont="1" applyAlignment="1">
      <alignment/>
    </xf>
    <xf numFmtId="179" fontId="3" fillId="0" borderId="0" xfId="49" applyFont="1" applyAlignment="1">
      <alignment/>
    </xf>
    <xf numFmtId="179" fontId="3" fillId="33" borderId="0" xfId="49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84" fontId="3" fillId="34" borderId="0" xfId="49" applyNumberFormat="1" applyFont="1" applyFill="1" applyAlignment="1">
      <alignment/>
    </xf>
    <xf numFmtId="179" fontId="3" fillId="34" borderId="0" xfId="49" applyFont="1" applyFill="1" applyAlignment="1">
      <alignment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179" fontId="3" fillId="0" borderId="0" xfId="49" applyFont="1" applyFill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35" borderId="0" xfId="0" applyFont="1" applyFill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41" sqref="S41"/>
    </sheetView>
  </sheetViews>
  <sheetFormatPr defaultColWidth="9.140625" defaultRowHeight="12.75"/>
  <cols>
    <col min="1" max="1" width="24.57421875" style="1" bestFit="1" customWidth="1"/>
    <col min="2" max="2" width="10.140625" style="1" bestFit="1" customWidth="1"/>
    <col min="3" max="3" width="8.7109375" style="1" bestFit="1" customWidth="1"/>
    <col min="4" max="4" width="5.8515625" style="1" bestFit="1" customWidth="1"/>
    <col min="5" max="19" width="11.28125" style="1" customWidth="1"/>
    <col min="20" max="20" width="12.140625" style="1" customWidth="1"/>
    <col min="21" max="22" width="12.140625" style="1" bestFit="1" customWidth="1"/>
    <col min="23" max="29" width="11.28125" style="1" bestFit="1" customWidth="1"/>
    <col min="30" max="31" width="10.00390625" style="1" bestFit="1" customWidth="1"/>
    <col min="32" max="16384" width="9.140625" style="1" customWidth="1"/>
  </cols>
  <sheetData>
    <row r="1" spans="4:22" ht="11.25">
      <c r="D1" s="1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4:32" ht="11.25">
      <c r="D2" s="1" t="s">
        <v>2</v>
      </c>
      <c r="E2" s="1">
        <v>2003</v>
      </c>
      <c r="F2" s="1">
        <v>2004</v>
      </c>
      <c r="G2" s="1">
        <v>2005</v>
      </c>
      <c r="H2" s="1">
        <v>2006</v>
      </c>
      <c r="I2" s="14">
        <v>2007</v>
      </c>
      <c r="J2" s="1">
        <v>2008</v>
      </c>
      <c r="K2" s="1">
        <v>2009</v>
      </c>
      <c r="L2" s="1">
        <v>2010</v>
      </c>
      <c r="M2" s="1">
        <v>2011</v>
      </c>
      <c r="N2" s="1">
        <v>2012</v>
      </c>
      <c r="O2" s="1">
        <v>2013</v>
      </c>
      <c r="P2" s="1">
        <v>2014</v>
      </c>
      <c r="Q2" s="1">
        <v>2015</v>
      </c>
      <c r="R2" s="1">
        <v>2016</v>
      </c>
      <c r="S2" s="1">
        <v>2017</v>
      </c>
      <c r="T2" s="1">
        <v>2018</v>
      </c>
      <c r="U2" s="1">
        <v>2019</v>
      </c>
      <c r="V2" s="1">
        <v>2020</v>
      </c>
      <c r="W2" s="1">
        <v>2021</v>
      </c>
      <c r="X2" s="1">
        <v>2022</v>
      </c>
      <c r="Y2" s="1">
        <v>2023</v>
      </c>
      <c r="Z2" s="1">
        <v>2024</v>
      </c>
      <c r="AA2" s="1">
        <v>2025</v>
      </c>
      <c r="AB2" s="1">
        <v>2026</v>
      </c>
      <c r="AC2" s="1">
        <v>2027</v>
      </c>
      <c r="AF2" s="1" t="s">
        <v>3</v>
      </c>
    </row>
    <row r="3" spans="1:32" ht="12.75">
      <c r="A3" s="17" t="s">
        <v>4</v>
      </c>
      <c r="B3" s="18">
        <v>37725</v>
      </c>
      <c r="C3" s="19">
        <v>40</v>
      </c>
      <c r="D3" s="17">
        <v>30</v>
      </c>
      <c r="E3" s="5">
        <v>39.99</v>
      </c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1">
        <v>0.01</v>
      </c>
    </row>
    <row r="4" spans="1:32" ht="12.75">
      <c r="A4" s="17" t="s">
        <v>5</v>
      </c>
      <c r="B4" s="18">
        <v>37725</v>
      </c>
      <c r="C4" s="19">
        <v>10</v>
      </c>
      <c r="D4" s="17">
        <v>20</v>
      </c>
      <c r="E4" s="5">
        <v>9.99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>
        <v>0.01</v>
      </c>
    </row>
    <row r="5" spans="1:32" ht="12.75">
      <c r="A5" s="17" t="s">
        <v>6</v>
      </c>
      <c r="B5" s="18">
        <v>37725</v>
      </c>
      <c r="C5" s="19">
        <v>10</v>
      </c>
      <c r="D5" s="17">
        <v>20</v>
      </c>
      <c r="E5" s="13">
        <v>9.99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>
        <v>0.01</v>
      </c>
    </row>
    <row r="6" spans="1:32" ht="12.75">
      <c r="A6" s="17" t="s">
        <v>7</v>
      </c>
      <c r="B6" s="18">
        <v>37725</v>
      </c>
      <c r="C6" s="19">
        <v>180</v>
      </c>
      <c r="D6" s="17">
        <v>20</v>
      </c>
      <c r="E6" s="5">
        <v>179.99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>
        <v>0.01</v>
      </c>
    </row>
    <row r="7" spans="1:32" ht="12.75">
      <c r="A7" s="17" t="s">
        <v>8</v>
      </c>
      <c r="B7" s="18">
        <v>37713</v>
      </c>
      <c r="C7" s="19">
        <v>370</v>
      </c>
      <c r="D7" s="17">
        <v>20</v>
      </c>
      <c r="E7" s="5">
        <v>369.99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>
        <v>0.01</v>
      </c>
    </row>
    <row r="8" spans="1:32" ht="12.75">
      <c r="A8" s="17" t="s">
        <v>9</v>
      </c>
      <c r="B8" s="18">
        <v>37713</v>
      </c>
      <c r="C8" s="19">
        <v>130</v>
      </c>
      <c r="D8" s="17">
        <v>20</v>
      </c>
      <c r="E8" s="5">
        <v>129.99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2" ht="12.75">
      <c r="A9" s="17" t="s">
        <v>10</v>
      </c>
      <c r="B9" s="18">
        <v>37746</v>
      </c>
      <c r="C9" s="19">
        <v>90</v>
      </c>
      <c r="D9" s="17">
        <v>20</v>
      </c>
      <c r="E9" s="5">
        <v>89.99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12.75">
      <c r="A10" s="17" t="s">
        <v>11</v>
      </c>
      <c r="B10" s="18">
        <v>37746</v>
      </c>
      <c r="C10" s="19">
        <v>30</v>
      </c>
      <c r="D10" s="17">
        <v>20</v>
      </c>
      <c r="E10" s="5">
        <v>29.99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2" ht="12.75">
      <c r="A11" s="17" t="s">
        <v>12</v>
      </c>
      <c r="B11" s="18">
        <v>37746</v>
      </c>
      <c r="C11" s="19">
        <v>10</v>
      </c>
      <c r="D11" s="17">
        <v>20</v>
      </c>
      <c r="E11" s="5">
        <v>9.99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</row>
    <row r="12" spans="1:32" ht="12.75">
      <c r="A12" s="17" t="s">
        <v>13</v>
      </c>
      <c r="B12" s="18">
        <v>37746</v>
      </c>
      <c r="C12" s="19">
        <v>40</v>
      </c>
      <c r="D12" s="17">
        <v>20</v>
      </c>
      <c r="E12" s="5">
        <v>39.99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1:32" ht="12.75">
      <c r="A13" s="17" t="s">
        <v>14</v>
      </c>
      <c r="B13" s="18">
        <v>37746</v>
      </c>
      <c r="C13" s="19">
        <v>10</v>
      </c>
      <c r="D13" s="17">
        <v>20</v>
      </c>
      <c r="E13" s="5">
        <v>9.99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</row>
    <row r="14" spans="1:32" ht="12.75">
      <c r="A14" s="17" t="s">
        <v>15</v>
      </c>
      <c r="B14" s="18">
        <v>37746</v>
      </c>
      <c r="C14" s="19">
        <v>10</v>
      </c>
      <c r="D14" s="17">
        <v>20</v>
      </c>
      <c r="E14" s="5">
        <v>9.99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</row>
    <row r="15" spans="1:32" ht="12.75">
      <c r="A15" s="17" t="s">
        <v>16</v>
      </c>
      <c r="B15" s="18">
        <v>37746</v>
      </c>
      <c r="C15" s="19">
        <v>10</v>
      </c>
      <c r="D15" s="17">
        <v>20</v>
      </c>
      <c r="E15" s="5">
        <v>9.99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2" ht="12.75">
      <c r="A16" s="17" t="s">
        <v>17</v>
      </c>
      <c r="B16" s="18">
        <v>37713</v>
      </c>
      <c r="C16" s="19">
        <v>45</v>
      </c>
      <c r="D16" s="17">
        <v>20</v>
      </c>
      <c r="E16" s="5">
        <v>44.99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1:32" ht="12.75">
      <c r="A17" s="17" t="s">
        <v>18</v>
      </c>
      <c r="B17" s="18">
        <v>37713</v>
      </c>
      <c r="C17" s="19">
        <v>280</v>
      </c>
      <c r="D17" s="17">
        <v>20</v>
      </c>
      <c r="E17" s="5">
        <v>279.99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1:32" ht="12.75">
      <c r="A18" s="17" t="s">
        <v>19</v>
      </c>
      <c r="B18" s="18">
        <v>37713</v>
      </c>
      <c r="C18" s="19">
        <v>15</v>
      </c>
      <c r="D18" s="17">
        <v>20</v>
      </c>
      <c r="E18" s="5">
        <v>14.99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1:32" ht="12.75">
      <c r="A19" s="17" t="s">
        <v>20</v>
      </c>
      <c r="B19" s="18">
        <v>37713</v>
      </c>
      <c r="C19" s="19">
        <v>80</v>
      </c>
      <c r="D19" s="17">
        <v>20</v>
      </c>
      <c r="E19" s="5">
        <v>79.99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32" ht="12.75">
      <c r="A20" s="17" t="s">
        <v>21</v>
      </c>
      <c r="B20" s="18">
        <v>37713</v>
      </c>
      <c r="C20" s="19">
        <v>10</v>
      </c>
      <c r="D20" s="17">
        <v>20</v>
      </c>
      <c r="E20" s="5">
        <v>9.99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1:32" ht="12.75">
      <c r="A21" s="17" t="s">
        <v>4</v>
      </c>
      <c r="B21" s="18">
        <v>37890</v>
      </c>
      <c r="C21" s="19">
        <v>996.35</v>
      </c>
      <c r="D21" s="17">
        <v>30</v>
      </c>
      <c r="E21" s="5">
        <f>C21*30%</f>
        <v>298.905</v>
      </c>
      <c r="F21" s="5">
        <v>298.91</v>
      </c>
      <c r="G21" s="5">
        <v>298.91</v>
      </c>
      <c r="H21" s="13">
        <v>99.61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 ht="12.75">
      <c r="A22" s="17" t="s">
        <v>22</v>
      </c>
      <c r="B22" s="18">
        <v>37890</v>
      </c>
      <c r="C22" s="19">
        <v>140</v>
      </c>
      <c r="D22" s="17">
        <v>30</v>
      </c>
      <c r="E22" s="5">
        <v>139.99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ht="12.75">
      <c r="A23" s="17" t="s">
        <v>23</v>
      </c>
      <c r="B23" s="18">
        <v>37890</v>
      </c>
      <c r="C23" s="19">
        <v>95.45</v>
      </c>
      <c r="D23" s="17">
        <v>30</v>
      </c>
      <c r="E23" s="5">
        <v>95.44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ht="12.75">
      <c r="A24" s="17" t="s">
        <v>24</v>
      </c>
      <c r="B24" s="18">
        <v>38180</v>
      </c>
      <c r="C24" s="19">
        <v>160.08</v>
      </c>
      <c r="D24" s="17">
        <v>20</v>
      </c>
      <c r="E24" s="10"/>
      <c r="F24" s="5">
        <v>160.07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1:32" ht="12.75">
      <c r="A25" s="17" t="s">
        <v>25</v>
      </c>
      <c r="B25" s="18">
        <v>38180</v>
      </c>
      <c r="C25" s="19">
        <v>44.04</v>
      </c>
      <c r="D25" s="17">
        <v>20</v>
      </c>
      <c r="E25" s="10"/>
      <c r="F25" s="5">
        <v>44.03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2.75">
      <c r="A26" s="17" t="s">
        <v>26</v>
      </c>
      <c r="B26" s="18">
        <v>38015</v>
      </c>
      <c r="C26" s="19">
        <v>2203</v>
      </c>
      <c r="D26" s="17">
        <v>20</v>
      </c>
      <c r="E26" s="10"/>
      <c r="F26" s="5">
        <f>C26*20%</f>
        <v>440.6</v>
      </c>
      <c r="G26" s="13">
        <v>440.6</v>
      </c>
      <c r="H26" s="13">
        <v>440.6</v>
      </c>
      <c r="I26" s="13">
        <v>440.6</v>
      </c>
      <c r="J26" s="13">
        <v>440.59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>
        <v>0.01</v>
      </c>
    </row>
    <row r="27" spans="1:32" ht="12.75">
      <c r="A27" s="17" t="s">
        <v>27</v>
      </c>
      <c r="B27" s="18">
        <v>38015</v>
      </c>
      <c r="C27" s="19">
        <v>76</v>
      </c>
      <c r="D27" s="17">
        <v>30</v>
      </c>
      <c r="E27" s="10"/>
      <c r="F27" s="5">
        <v>75.99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2" ht="12.75">
      <c r="A28" s="17" t="s">
        <v>28</v>
      </c>
      <c r="B28" s="18">
        <v>38015</v>
      </c>
      <c r="C28" s="19">
        <v>72.03</v>
      </c>
      <c r="D28" s="17">
        <v>20</v>
      </c>
      <c r="E28" s="10"/>
      <c r="F28" s="5">
        <v>72.02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1:32" ht="12.75">
      <c r="A29" s="17" t="s">
        <v>29</v>
      </c>
      <c r="B29" s="18">
        <v>38003</v>
      </c>
      <c r="C29" s="19">
        <v>100</v>
      </c>
      <c r="D29" s="17">
        <v>20</v>
      </c>
      <c r="E29" s="10"/>
      <c r="F29" s="5">
        <v>99.99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>
        <v>0.01</v>
      </c>
    </row>
    <row r="30" spans="1:32" ht="12.75">
      <c r="A30" s="17" t="s">
        <v>30</v>
      </c>
      <c r="B30" s="18">
        <v>38281</v>
      </c>
      <c r="C30" s="19">
        <v>36.95</v>
      </c>
      <c r="D30" s="17">
        <v>20</v>
      </c>
      <c r="E30" s="10"/>
      <c r="F30" s="5">
        <v>36.94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>
        <v>0.01</v>
      </c>
    </row>
    <row r="31" spans="1:32" ht="12.75">
      <c r="A31" s="17" t="s">
        <v>31</v>
      </c>
      <c r="B31" s="18">
        <v>38799</v>
      </c>
      <c r="C31" s="19">
        <v>14.07</v>
      </c>
      <c r="D31" s="17">
        <v>100</v>
      </c>
      <c r="E31" s="10"/>
      <c r="F31" s="10"/>
      <c r="G31" s="10"/>
      <c r="H31" s="5">
        <v>14.06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  <c r="AE31" s="7"/>
      <c r="AF31" s="11">
        <v>0.01</v>
      </c>
    </row>
    <row r="32" spans="1:32" ht="12.75">
      <c r="A32" s="17" t="s">
        <v>32</v>
      </c>
      <c r="B32" s="18">
        <v>38769</v>
      </c>
      <c r="C32" s="19">
        <v>200</v>
      </c>
      <c r="D32" s="17">
        <v>100</v>
      </c>
      <c r="E32" s="10"/>
      <c r="F32" s="10"/>
      <c r="G32" s="10"/>
      <c r="H32" s="5">
        <v>199.99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  <c r="AE32" s="7"/>
      <c r="AF32" s="11">
        <v>0.01</v>
      </c>
    </row>
    <row r="33" spans="1:32" ht="12.75">
      <c r="A33" s="17" t="s">
        <v>33</v>
      </c>
      <c r="B33" s="18">
        <v>38779</v>
      </c>
      <c r="C33" s="19">
        <v>300</v>
      </c>
      <c r="D33" s="17">
        <v>100</v>
      </c>
      <c r="E33" s="10"/>
      <c r="F33" s="10"/>
      <c r="G33" s="10"/>
      <c r="H33" s="5">
        <v>299.99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  <c r="AE33" s="7"/>
      <c r="AF33" s="11">
        <v>0.01</v>
      </c>
    </row>
    <row r="34" spans="1:32" ht="12.75">
      <c r="A34" s="17" t="s">
        <v>34</v>
      </c>
      <c r="B34" s="18">
        <v>38791</v>
      </c>
      <c r="C34" s="20">
        <v>1255.3</v>
      </c>
      <c r="D34" s="17">
        <v>100</v>
      </c>
      <c r="E34" s="10"/>
      <c r="F34" s="10"/>
      <c r="G34" s="10"/>
      <c r="H34" s="5">
        <v>1255.29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  <c r="AE34" s="7"/>
      <c r="AF34" s="11">
        <v>0.01</v>
      </c>
    </row>
    <row r="35" spans="1:32" ht="12.75">
      <c r="A35" s="17" t="s">
        <v>35</v>
      </c>
      <c r="B35" s="18">
        <v>38793</v>
      </c>
      <c r="C35" s="19">
        <v>782.72</v>
      </c>
      <c r="D35" s="17">
        <v>100</v>
      </c>
      <c r="E35" s="10"/>
      <c r="F35" s="10"/>
      <c r="G35" s="10"/>
      <c r="H35" s="5">
        <v>782.71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8"/>
      <c r="U35" s="8"/>
      <c r="V35" s="8"/>
      <c r="W35" s="7"/>
      <c r="X35" s="7"/>
      <c r="Y35" s="7"/>
      <c r="Z35" s="7"/>
      <c r="AA35" s="7"/>
      <c r="AB35" s="7"/>
      <c r="AC35" s="7"/>
      <c r="AD35" s="7"/>
      <c r="AE35" s="7"/>
      <c r="AF35" s="11">
        <v>0.01</v>
      </c>
    </row>
    <row r="36" spans="1:32" ht="12.75">
      <c r="A36" s="18" t="s">
        <v>36</v>
      </c>
      <c r="B36" s="18">
        <v>38789</v>
      </c>
      <c r="C36" s="19">
        <v>526.82</v>
      </c>
      <c r="D36" s="17">
        <v>100</v>
      </c>
      <c r="E36" s="10"/>
      <c r="F36" s="10"/>
      <c r="G36" s="10"/>
      <c r="H36" s="5">
        <v>526.81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8"/>
      <c r="U36" s="8"/>
      <c r="V36" s="8"/>
      <c r="W36" s="7"/>
      <c r="X36" s="7"/>
      <c r="Y36" s="7"/>
      <c r="Z36" s="7"/>
      <c r="AA36" s="7"/>
      <c r="AB36" s="7"/>
      <c r="AC36" s="7"/>
      <c r="AD36" s="7"/>
      <c r="AE36" s="7"/>
      <c r="AF36" s="11">
        <v>0.01</v>
      </c>
    </row>
    <row r="37" spans="1:31" s="14" customFormat="1" ht="12.75">
      <c r="A37" s="17" t="s">
        <v>37</v>
      </c>
      <c r="B37" s="18">
        <v>41549</v>
      </c>
      <c r="C37" s="19">
        <v>178.45</v>
      </c>
      <c r="D37" s="17">
        <v>100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3">
        <v>178.44</v>
      </c>
      <c r="P37" s="10"/>
      <c r="Q37" s="10"/>
      <c r="R37" s="10"/>
      <c r="S37" s="10"/>
      <c r="T37" s="6"/>
      <c r="U37" s="6"/>
      <c r="V37" s="6"/>
      <c r="W37" s="7"/>
      <c r="X37" s="7"/>
      <c r="Y37" s="7"/>
      <c r="Z37" s="7"/>
      <c r="AA37" s="7"/>
      <c r="AB37" s="7"/>
      <c r="AC37" s="7"/>
      <c r="AD37" s="7"/>
      <c r="AE37" s="6"/>
    </row>
    <row r="38" spans="1:31" s="14" customFormat="1" ht="12.75">
      <c r="A38" s="17" t="s">
        <v>38</v>
      </c>
      <c r="B38" s="18">
        <v>42360</v>
      </c>
      <c r="C38" s="19">
        <v>142.24</v>
      </c>
      <c r="D38" s="17">
        <v>100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3">
        <v>142.23</v>
      </c>
      <c r="R38" s="10"/>
      <c r="S38" s="10"/>
      <c r="T38" s="6"/>
      <c r="U38" s="6"/>
      <c r="V38" s="6"/>
      <c r="W38" s="7"/>
      <c r="X38" s="7"/>
      <c r="Y38" s="7"/>
      <c r="Z38" s="7"/>
      <c r="AA38" s="7"/>
      <c r="AB38" s="7"/>
      <c r="AC38" s="7"/>
      <c r="AD38" s="7"/>
      <c r="AE38" s="6"/>
    </row>
    <row r="39" spans="1:31" s="14" customFormat="1" ht="12.75">
      <c r="A39" s="17" t="s">
        <v>39</v>
      </c>
      <c r="B39" s="18">
        <v>42465</v>
      </c>
      <c r="C39" s="19">
        <v>119</v>
      </c>
      <c r="D39" s="17">
        <v>100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>
        <v>118.99</v>
      </c>
      <c r="S39" s="10"/>
      <c r="T39" s="6"/>
      <c r="U39" s="6"/>
      <c r="V39" s="6"/>
      <c r="W39" s="7"/>
      <c r="X39" s="7"/>
      <c r="Y39" s="7"/>
      <c r="Z39" s="7"/>
      <c r="AA39" s="7"/>
      <c r="AB39" s="7"/>
      <c r="AC39" s="7"/>
      <c r="AD39" s="7"/>
      <c r="AE39" s="6"/>
    </row>
    <row r="40" spans="3:32" ht="11.25">
      <c r="C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3">
        <v>374.99</v>
      </c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6"/>
      <c r="AF40" s="11"/>
    </row>
    <row r="41" spans="3:32" ht="11.25">
      <c r="C41" s="1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6"/>
      <c r="AF41" s="11"/>
    </row>
    <row r="42" spans="3:32" ht="11.25">
      <c r="C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6"/>
      <c r="AF42" s="11"/>
    </row>
    <row r="43" ht="11.25">
      <c r="C43" s="2"/>
    </row>
    <row r="45" spans="5:29" s="4" customFormat="1" ht="11.25">
      <c r="E45" s="4">
        <f aca="true" t="shared" si="0" ref="E45:AC45">SUM(E3:E44)</f>
        <v>1904.1550000000002</v>
      </c>
      <c r="F45" s="4">
        <f t="shared" si="0"/>
        <v>1228.5500000000002</v>
      </c>
      <c r="G45" s="4">
        <f t="shared" si="0"/>
        <v>739.51</v>
      </c>
      <c r="H45" s="4">
        <f t="shared" si="0"/>
        <v>3619.06</v>
      </c>
      <c r="I45" s="4">
        <f t="shared" si="0"/>
        <v>440.6</v>
      </c>
      <c r="J45" s="4">
        <f t="shared" si="0"/>
        <v>440.59</v>
      </c>
      <c r="K45" s="4">
        <f t="shared" si="0"/>
        <v>0</v>
      </c>
      <c r="L45" s="4">
        <f t="shared" si="0"/>
        <v>0</v>
      </c>
      <c r="M45" s="4">
        <f t="shared" si="0"/>
        <v>0</v>
      </c>
      <c r="N45" s="4">
        <f t="shared" si="0"/>
        <v>0</v>
      </c>
      <c r="O45" s="4">
        <f t="shared" si="0"/>
        <v>178.44</v>
      </c>
      <c r="P45" s="4">
        <f t="shared" si="0"/>
        <v>0</v>
      </c>
      <c r="Q45" s="4">
        <f t="shared" si="0"/>
        <v>142.23</v>
      </c>
      <c r="R45" s="4">
        <f t="shared" si="0"/>
        <v>118.99</v>
      </c>
      <c r="S45" s="4">
        <f t="shared" si="0"/>
        <v>374.99</v>
      </c>
      <c r="T45" s="4">
        <f t="shared" si="0"/>
        <v>0</v>
      </c>
      <c r="U45" s="4">
        <f t="shared" si="0"/>
        <v>0</v>
      </c>
      <c r="V45" s="4">
        <f t="shared" si="0"/>
        <v>0</v>
      </c>
      <c r="W45" s="4">
        <f t="shared" si="0"/>
        <v>0</v>
      </c>
      <c r="X45" s="4">
        <f t="shared" si="0"/>
        <v>0</v>
      </c>
      <c r="Y45" s="4">
        <f t="shared" si="0"/>
        <v>0</v>
      </c>
      <c r="Z45" s="4">
        <f t="shared" si="0"/>
        <v>0</v>
      </c>
      <c r="AA45" s="4">
        <f t="shared" si="0"/>
        <v>0</v>
      </c>
      <c r="AB45" s="4">
        <f t="shared" si="0"/>
        <v>0</v>
      </c>
      <c r="AC45" s="4">
        <f t="shared" si="0"/>
        <v>0</v>
      </c>
    </row>
    <row r="50" spans="8:19" ht="11.25">
      <c r="H50" s="3"/>
      <c r="S50" s="1" t="s">
        <v>0</v>
      </c>
    </row>
  </sheetData>
  <sheetProtection/>
  <mergeCells count="1">
    <mergeCell ref="E1:V1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</cp:lastModifiedBy>
  <cp:lastPrinted>2010-01-31T11:31:15Z</cp:lastPrinted>
  <dcterms:created xsi:type="dcterms:W3CDTF">1997-01-24T12:53:32Z</dcterms:created>
  <dcterms:modified xsi:type="dcterms:W3CDTF">2024-03-13T07:19:10Z</dcterms:modified>
  <cp:category/>
  <cp:version/>
  <cp:contentType/>
  <cp:contentStatus/>
</cp:coreProperties>
</file>