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0" windowWidth="28635" windowHeight="12585"/>
  </bookViews>
  <sheets>
    <sheet name="295ω3-23" sheetId="8" r:id="rId1"/>
    <sheet name="ελεγχοςΤΑΝ" sheetId="10" r:id="rId2"/>
    <sheet name="ταΤουΚαισαροςΤωΚαισαρι" sheetId="11" r:id="rId3"/>
  </sheets>
  <calcPr calcId="125725"/>
</workbook>
</file>

<file path=xl/calcChain.xml><?xml version="1.0" encoding="utf-8"?>
<calcChain xmlns="http://schemas.openxmlformats.org/spreadsheetml/2006/main">
  <c r="I82" i="11"/>
  <c r="J82"/>
  <c r="J84" s="1"/>
  <c r="H82"/>
  <c r="G82"/>
  <c r="F82"/>
  <c r="E82"/>
  <c r="H25" i="10"/>
  <c r="G25"/>
  <c r="Q84" i="8"/>
  <c r="P84"/>
  <c r="O84"/>
  <c r="N84"/>
  <c r="M84"/>
  <c r="L84"/>
</calcChain>
</file>

<file path=xl/sharedStrings.xml><?xml version="1.0" encoding="utf-8"?>
<sst xmlns="http://schemas.openxmlformats.org/spreadsheetml/2006/main" count="1284" uniqueCount="108">
  <si>
    <t>μίσθωση</t>
  </si>
  <si>
    <t>παράταση μίσθωσης</t>
  </si>
  <si>
    <t>μισθωση ακινήτου</t>
  </si>
  <si>
    <t>λύση μίσθωσης</t>
  </si>
  <si>
    <t>αΑ</t>
  </si>
  <si>
    <t>αρ. συμβολ</t>
  </si>
  <si>
    <t>ημερο μηνία</t>
  </si>
  <si>
    <t>πράξη</t>
  </si>
  <si>
    <t>ποσό πράξης</t>
  </si>
  <si>
    <t xml:space="preserve">ποσό πράξης από έλεγχο ΤΑΝ </t>
  </si>
  <si>
    <t>υπόλογος</t>
  </si>
  <si>
    <t>περιοχή</t>
  </si>
  <si>
    <t>ΣΥΝΟΛΑ</t>
  </si>
  <si>
    <t>*24 +ΠΑΡΑΣΧΟΥΔΗΣ -ΠΑΡΑΣΧΟΥΔΗΣ ΑΕ</t>
  </si>
  <si>
    <t>;;??;;</t>
  </si>
  <si>
    <t>ποσό πράξης βάσει ΑΓΑΠΕ</t>
  </si>
  <si>
    <t>θα έρθει</t>
  </si>
  <si>
    <t xml:space="preserve">μίσθωση αγροτεμαχίου </t>
  </si>
  <si>
    <t>οκ</t>
  </si>
  <si>
    <t>μίσθωση οικοπέδου για ξενοδοχείο</t>
  </si>
  <si>
    <t>μίσθωση οικόπεδο για ξενοδοχείο { 25 έτη</t>
  </si>
  <si>
    <t>μίσθωση αγροτεμάχιο  για μπαρ +κλπ οικήματα { 11 έτη</t>
  </si>
  <si>
    <t>μίσθωση οικοπεδου με οίκημα για 11 έτη έως 12-03-2025 7.260,76/έτος</t>
  </si>
  <si>
    <t>μίσθωση αγροτεμαχίου με οικήματα 11 έτη έως 27-01-2025 .. 2.369/έτος</t>
  </si>
  <si>
    <t>μίσθωση οικοπέδου για ξενοδοχείο για 22 έτη έως 07-05-2035 ..90,90/έτος</t>
  </si>
  <si>
    <t>μίσθωση οικοπέδου για ξενοδοχείο , για 15 έτη έως 01-05-2028 133,33/έτος</t>
  </si>
  <si>
    <t>μίσθωση αγροτεμαχίου με οίκημα για 12 'ετη έως 08-07-2026 { 2.287,98/έτος</t>
  </si>
  <si>
    <t>μίσθωση αγροτεμάχιο &amp; ποιμνιοστάσια για 10 έτης έως 27-12-2023 ..100/έτος</t>
  </si>
  <si>
    <t>ΕΤΑΔ -ΑΕ ... ΠΡΟΣ χ.γκλαβάκης-ε.κουτρουλός &amp; σια ΟΕ</t>
  </si>
  <si>
    <t>μίισθωση για ξαπλώστρες , έως 31-10-2012</t>
  </si>
  <si>
    <t>μίσθωση ξενοδοχείου για 10 έτη έως 01-01-2023  { 2.000/έτος</t>
  </si>
  <si>
    <t>μίσθωση οικόπεδο για 20 έτη , έως 22-05-2033 { 1.000/έτος</t>
  </si>
  <si>
    <t>219-8</t>
  </si>
  <si>
    <t>πράξη βάσει ΑΓΑΠΕ</t>
  </si>
  <si>
    <t xml:space="preserve">μίσθωση </t>
  </si>
  <si>
    <t xml:space="preserve">διορθωση </t>
  </si>
  <si>
    <t>κ-15 βάσει  zηλ</t>
  </si>
  <si>
    <t>219-25</t>
  </si>
  <si>
    <t>Πρίνος</t>
  </si>
  <si>
    <t>άραγε ;;;???;;;</t>
  </si>
  <si>
    <t xml:space="preserve">μίσθωση οικοπέδου 12 έτη </t>
  </si>
  <si>
    <t>219-47</t>
  </si>
  <si>
    <t>μίσθωση ακινήτου</t>
  </si>
  <si>
    <t>Ποταμιά</t>
  </si>
  <si>
    <t>μίσθωση αγροτεμαχίου με οικήματα για 10 έτη έως 28-01-2024 { 2.500/έτος</t>
  </si>
  <si>
    <t>μαργαριτης δημητριος ΠΡΟΣ καρκαμανης γεωργιος</t>
  </si>
  <si>
    <t>Θεολόγος</t>
  </si>
  <si>
    <t>μίσθωση αγροτεμάχιο 25 έτη (60/έτος) { ΜΑΛΛΟΝ ξενοδοχείο</t>
  </si>
  <si>
    <t>Λιμενάρια</t>
  </si>
  <si>
    <t xml:space="preserve">μίσθωση αγροτεμάχιο 15 έτη (200/έτος) { ??? </t>
  </si>
  <si>
    <t>μίσθωση καταστημα 10 έτη 512,46ανα/έτος</t>
  </si>
  <si>
    <t>μίσθωση ισόγειο 80μ2 21 έτη { 250ανα/έτος</t>
  </si>
  <si>
    <t>219-70</t>
  </si>
  <si>
    <t>πράξη βάσει ΤΑΝ</t>
  </si>
  <si>
    <t>μίσθωση αγροτεμαχίου 3.239,71μ2 [10 έτη = έως 30/06/2020</t>
  </si>
  <si>
    <t>μίσθωση …. ΚΤΙΡΙΑΚΑ</t>
  </si>
  <si>
    <t>έπρεπε να χρεώσει</t>
  </si>
  <si>
    <t>χρέωσε</t>
  </si>
  <si>
    <t>κ-15 (1,3%) ελέγχου ΤΑΝ</t>
  </si>
  <si>
    <t>ημερομηνία απαίτησης</t>
  </si>
  <si>
    <t>219-72</t>
  </si>
  <si>
    <t>μίσθωση οικοπέδου 15 έτη</t>
  </si>
  <si>
    <t>πάγια - κατασκευές {οικήματος - κλπ μέσω ΕΣΠΑ (ΔΕΝ αναφέρεται</t>
  </si>
  <si>
    <t>μίσθωση οικοπέδου 20 έτη</t>
  </si>
  <si>
    <t>τζιαταςΙ … ΠΡΟΣ … τζιατας ΕΕ</t>
  </si>
  <si>
    <t>ΜΗ χρεωθέντα ταμεία</t>
  </si>
  <si>
    <t>ΜΗ χρεωθέν ΦΠΑ</t>
  </si>
  <si>
    <t>διαφυγών φόρος εισοδήματος</t>
  </si>
  <si>
    <t>ΜΗ χρεωθέντα κ-15-17</t>
  </si>
  <si>
    <t>219-75</t>
  </si>
  <si>
    <t>μίσθωση … ΠΑΓΙΑ - κλπ</t>
  </si>
  <si>
    <t>219-76</t>
  </si>
  <si>
    <t xml:space="preserve">πάγια - κατασκευές {οικήματος - κλπ μέσω ΕΣΠΑ </t>
  </si>
  <si>
    <t>κελμανληΓιωργουΚωνσταντινια … ΠΡΟΣ … κελμανληΚωνσταντινο</t>
  </si>
  <si>
    <t>219-77</t>
  </si>
  <si>
    <t>219-78</t>
  </si>
  <si>
    <t>μίσθωση αγροτεμαχίων [οικοδομήσιμα] ,  [15 έτη</t>
  </si>
  <si>
    <t>μίσθωση - πάγια κλπ {μέσω ΕΣΠΑ (κτιριακά = 680,93μ2</t>
  </si>
  <si>
    <t>219-81</t>
  </si>
  <si>
    <t>μίσθωση αγροτεμαχίου 844μ2 [22 έτη] , [45€/έτος!!!]</t>
  </si>
  <si>
    <t>μίσθωση  - ΠΑΓΙΑ - κλπ</t>
  </si>
  <si>
    <t>ΘΑ έρθει</t>
  </si>
  <si>
    <t>μίσθωση αγροτεμαχίου 8,5στρ [23 έτη] , [108€/έτος!!!]</t>
  </si>
  <si>
    <t>μίσθωση  - ΠΑΓΙΑ - κλπ ιΕΣΠΑ</t>
  </si>
  <si>
    <t>219-86</t>
  </si>
  <si>
    <t>μίσθωση οικοπέδου (814μ2) &amp; 2οροφης οικίας (80μ2) [20 έτη]</t>
  </si>
  <si>
    <t>Σωτήρος</t>
  </si>
  <si>
    <t>219-93</t>
  </si>
  <si>
    <t>μίσθωση οικοπέδου 15 έτη [100/έτος!!!!!!</t>
  </si>
  <si>
    <t>αρχοντηςΒαιλειος &amp; αΑθανασιος … ΠΡΟΣ … αΟΕ</t>
  </si>
  <si>
    <t>ΔΕΝ</t>
  </si>
  <si>
    <t>το 2020</t>
  </si>
  <si>
    <t>???</t>
  </si>
  <si>
    <t>ΔΕΝ έχει ΤΑΝ</t>
  </si>
  <si>
    <t>ΘΑ γίνει καταγραφή δεδομένων    ΌΠΩΣ   219-93</t>
  </si>
  <si>
    <t>σίγουρα</t>
  </si>
  <si>
    <t>έως</t>
  </si>
  <si>
    <t>;;;???</t>
  </si>
  <si>
    <t>μίσθωση αγροτεμάχιο 25 έτη (200/έτος) { για ;;;??? -κλπ</t>
  </si>
  <si>
    <t>λύση μίσθωσης -;;;??? =1.870,71 [εως 2026</t>
  </si>
  <si>
    <t>παράταση ;;;??? μίσθωσης</t>
  </si>
  <si>
    <t>παράταση ;;;??? μίσθωσης έως 22-05-2034</t>
  </si>
  <si>
    <t>λύση ;;;??? μίσθωσης</t>
  </si>
  <si>
    <t>μίσθωση { αυτό κου έγινε στα ;;;??? &amp; ;;;??? } για 20 έτη , έως ..??-??-2036 { 1.000/έτος</t>
  </si>
  <si>
    <t>παράταση ;;;???καπόλα μίσθωσης 5 έτη έως 15-06-2030</t>
  </si>
  <si>
    <t>παράταση ;;;??? μίσθωση έως 27-12-2026</t>
  </si>
  <si>
    <t>διορθωση  ;;;??? μισθωσης</t>
  </si>
  <si>
    <t>Λιμένας</t>
  </si>
</sst>
</file>

<file path=xl/styles.xml><?xml version="1.0" encoding="utf-8"?>
<styleSheet xmlns="http://schemas.openxmlformats.org/spreadsheetml/2006/main">
  <numFmts count="2">
    <numFmt numFmtId="43" formatCode="_-* #,##0.00\ _€_-;\-* #,##0.00\ _€_-;_-* &quot;-&quot;??\ _€_-;_-@_-"/>
    <numFmt numFmtId="164" formatCode="_-* #,##0\ _€_-;\-* #,##0\ _€_-;_-* &quot;-&quot;??\ _€_-;_-@_-"/>
  </numFmts>
  <fonts count="20">
    <font>
      <sz val="12"/>
      <color theme="1"/>
      <name val="Arial"/>
      <family val="2"/>
      <charset val="161"/>
    </font>
    <font>
      <sz val="12"/>
      <color theme="1"/>
      <name val="Arial"/>
      <family val="2"/>
      <charset val="161"/>
    </font>
    <font>
      <b/>
      <sz val="8"/>
      <color theme="1"/>
      <name val="Arial"/>
      <family val="2"/>
      <charset val="161"/>
    </font>
    <font>
      <sz val="8"/>
      <color theme="1"/>
      <name val="Arial"/>
      <family val="2"/>
      <charset val="161"/>
    </font>
    <font>
      <sz val="8"/>
      <name val="Arial"/>
      <family val="2"/>
      <charset val="161"/>
    </font>
    <font>
      <b/>
      <sz val="12"/>
      <color theme="1"/>
      <name val="Arial"/>
      <family val="2"/>
      <charset val="161"/>
    </font>
    <font>
      <b/>
      <sz val="10"/>
      <color theme="1"/>
      <name val="Arial"/>
      <family val="2"/>
      <charset val="161"/>
    </font>
    <font>
      <b/>
      <sz val="9"/>
      <color theme="1"/>
      <name val="Arial"/>
      <family val="2"/>
      <charset val="161"/>
    </font>
    <font>
      <b/>
      <sz val="14"/>
      <color theme="1"/>
      <name val="Arial"/>
      <family val="2"/>
      <charset val="161"/>
    </font>
    <font>
      <sz val="14"/>
      <color theme="1"/>
      <name val="Arial"/>
      <family val="2"/>
      <charset val="161"/>
    </font>
    <font>
      <sz val="10"/>
      <name val="Arial"/>
      <family val="2"/>
      <charset val="161"/>
    </font>
    <font>
      <sz val="10"/>
      <color theme="1"/>
      <name val="Arial"/>
      <family val="2"/>
      <charset val="161"/>
    </font>
    <font>
      <b/>
      <sz val="10"/>
      <color rgb="FFFF0000"/>
      <name val="Arial"/>
      <family val="2"/>
      <charset val="161"/>
    </font>
    <font>
      <sz val="8"/>
      <color rgb="FFFF0000"/>
      <name val="Arial"/>
      <family val="2"/>
      <charset val="161"/>
    </font>
    <font>
      <b/>
      <sz val="10"/>
      <color rgb="FF0070C0"/>
      <name val="Arial"/>
      <family val="2"/>
      <charset val="161"/>
    </font>
    <font>
      <sz val="10"/>
      <color rgb="FFFF0000"/>
      <name val="Arial"/>
      <family val="2"/>
      <charset val="161"/>
    </font>
    <font>
      <sz val="9"/>
      <color theme="1"/>
      <name val="Arial"/>
      <family val="2"/>
      <charset val="161"/>
    </font>
    <font>
      <b/>
      <sz val="10"/>
      <name val="Arial"/>
      <family val="2"/>
      <charset val="161"/>
    </font>
    <font>
      <sz val="12"/>
      <color rgb="FFFF0000"/>
      <name val="Arial"/>
      <family val="2"/>
      <charset val="161"/>
    </font>
    <font>
      <b/>
      <sz val="8"/>
      <color rgb="FFFF0000"/>
      <name val="Arial"/>
      <family val="2"/>
      <charset val="161"/>
    </font>
  </fonts>
  <fills count="12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FF99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83">
    <xf numFmtId="0" fontId="0" fillId="0" borderId="0" xfId="0"/>
    <xf numFmtId="0" fontId="3" fillId="0" borderId="0" xfId="0" applyFont="1"/>
    <xf numFmtId="43" fontId="4" fillId="0" borderId="1" xfId="1" applyFont="1" applyFill="1" applyBorder="1" applyAlignment="1">
      <alignment horizontal="right" vertical="center"/>
    </xf>
    <xf numFmtId="43" fontId="4" fillId="0" borderId="1" xfId="1" applyFont="1" applyFill="1" applyBorder="1" applyAlignment="1">
      <alignment horizontal="left"/>
    </xf>
    <xf numFmtId="43" fontId="3" fillId="0" borderId="1" xfId="1" applyFont="1" applyFill="1" applyBorder="1"/>
    <xf numFmtId="0" fontId="6" fillId="0" borderId="6" xfId="0" applyFont="1" applyBorder="1" applyAlignment="1">
      <alignment horizontal="center" wrapText="1"/>
    </xf>
    <xf numFmtId="0" fontId="7" fillId="0" borderId="6" xfId="0" applyFont="1" applyBorder="1" applyAlignment="1">
      <alignment horizontal="center" wrapText="1"/>
    </xf>
    <xf numFmtId="0" fontId="8" fillId="0" borderId="6" xfId="0" applyFont="1" applyBorder="1" applyAlignment="1">
      <alignment horizontal="center" wrapText="1"/>
    </xf>
    <xf numFmtId="0" fontId="7" fillId="3" borderId="6" xfId="0" applyFont="1" applyFill="1" applyBorder="1" applyAlignment="1">
      <alignment horizontal="center" wrapText="1"/>
    </xf>
    <xf numFmtId="0" fontId="6" fillId="3" borderId="6" xfId="0" applyFont="1" applyFill="1" applyBorder="1" applyAlignment="1">
      <alignment horizontal="center" wrapText="1"/>
    </xf>
    <xf numFmtId="0" fontId="9" fillId="0" borderId="0" xfId="0" applyFont="1"/>
    <xf numFmtId="164" fontId="10" fillId="0" borderId="4" xfId="1" applyNumberFormat="1" applyFont="1" applyFill="1" applyBorder="1" applyAlignment="1">
      <alignment horizontal="center" vertical="center"/>
    </xf>
    <xf numFmtId="164" fontId="10" fillId="0" borderId="5" xfId="1" applyNumberFormat="1" applyFont="1" applyFill="1" applyBorder="1" applyAlignment="1">
      <alignment horizontal="center" vertical="center"/>
    </xf>
    <xf numFmtId="14" fontId="10" fillId="0" borderId="5" xfId="0" applyNumberFormat="1" applyFont="1" applyFill="1" applyBorder="1" applyAlignment="1">
      <alignment horizontal="center" vertical="center"/>
    </xf>
    <xf numFmtId="43" fontId="10" fillId="0" borderId="1" xfId="1" applyFont="1" applyFill="1" applyBorder="1" applyAlignment="1">
      <alignment horizontal="right" vertical="center"/>
    </xf>
    <xf numFmtId="43" fontId="11" fillId="0" borderId="1" xfId="1" applyFont="1" applyFill="1" applyBorder="1" applyAlignment="1">
      <alignment horizontal="center"/>
    </xf>
    <xf numFmtId="43" fontId="11" fillId="0" borderId="1" xfId="1" applyFont="1" applyFill="1" applyBorder="1"/>
    <xf numFmtId="0" fontId="11" fillId="0" borderId="0" xfId="0" applyFont="1" applyFill="1"/>
    <xf numFmtId="43" fontId="10" fillId="0" borderId="7" xfId="1" applyFont="1" applyFill="1" applyBorder="1" applyAlignment="1">
      <alignment horizontal="right" vertical="center"/>
    </xf>
    <xf numFmtId="43" fontId="11" fillId="0" borderId="7" xfId="1" applyFont="1" applyFill="1" applyBorder="1"/>
    <xf numFmtId="43" fontId="6" fillId="0" borderId="1" xfId="1" applyFont="1" applyBorder="1"/>
    <xf numFmtId="0" fontId="11" fillId="0" borderId="0" xfId="0" applyFont="1"/>
    <xf numFmtId="43" fontId="11" fillId="0" borderId="0" xfId="1" applyFont="1"/>
    <xf numFmtId="43" fontId="4" fillId="0" borderId="1" xfId="1" applyFont="1" applyFill="1" applyBorder="1"/>
    <xf numFmtId="43" fontId="10" fillId="0" borderId="6" xfId="1" applyFont="1" applyFill="1" applyBorder="1" applyAlignment="1">
      <alignment horizontal="right" vertical="center"/>
    </xf>
    <xf numFmtId="43" fontId="11" fillId="0" borderId="6" xfId="1" applyFont="1" applyFill="1" applyBorder="1" applyAlignment="1">
      <alignment horizontal="center"/>
    </xf>
    <xf numFmtId="43" fontId="11" fillId="0" borderId="6" xfId="1" applyFont="1" applyFill="1" applyBorder="1"/>
    <xf numFmtId="0" fontId="3" fillId="0" borderId="6" xfId="0" applyFont="1" applyFill="1" applyBorder="1" applyAlignment="1">
      <alignment horizontal="left" wrapText="1"/>
    </xf>
    <xf numFmtId="0" fontId="3" fillId="0" borderId="7" xfId="0" applyFont="1" applyFill="1" applyBorder="1" applyAlignment="1">
      <alignment horizontal="left" wrapText="1"/>
    </xf>
    <xf numFmtId="0" fontId="3" fillId="0" borderId="1" xfId="0" applyFont="1" applyFill="1" applyBorder="1" applyAlignment="1">
      <alignment horizontal="left" wrapText="1"/>
    </xf>
    <xf numFmtId="0" fontId="3" fillId="0" borderId="15" xfId="0" applyFont="1" applyFill="1" applyBorder="1" applyAlignment="1">
      <alignment horizontal="left" wrapText="1"/>
    </xf>
    <xf numFmtId="43" fontId="10" fillId="0" borderId="15" xfId="1" applyFont="1" applyFill="1" applyBorder="1" applyAlignment="1">
      <alignment horizontal="right" vertical="center"/>
    </xf>
    <xf numFmtId="43" fontId="11" fillId="0" borderId="15" xfId="1" applyFont="1" applyFill="1" applyBorder="1"/>
    <xf numFmtId="43" fontId="10" fillId="0" borderId="0" xfId="1" applyFont="1" applyFill="1" applyBorder="1" applyAlignment="1">
      <alignment horizontal="right" vertical="center"/>
    </xf>
    <xf numFmtId="43" fontId="11" fillId="0" borderId="0" xfId="1" applyFont="1" applyFill="1" applyBorder="1"/>
    <xf numFmtId="43" fontId="11" fillId="0" borderId="0" xfId="1" applyFont="1" applyFill="1" applyBorder="1" applyAlignment="1">
      <alignment horizontal="center"/>
    </xf>
    <xf numFmtId="43" fontId="10" fillId="0" borderId="13" xfId="1" applyFont="1" applyFill="1" applyBorder="1" applyAlignment="1">
      <alignment horizontal="right" vertical="center"/>
    </xf>
    <xf numFmtId="0" fontId="3" fillId="0" borderId="13" xfId="0" applyFont="1" applyFill="1" applyBorder="1" applyAlignment="1">
      <alignment horizontal="left" wrapText="1"/>
    </xf>
    <xf numFmtId="43" fontId="11" fillId="0" borderId="13" xfId="1" applyFont="1" applyFill="1" applyBorder="1"/>
    <xf numFmtId="43" fontId="11" fillId="0" borderId="13" xfId="1" applyFont="1" applyFill="1" applyBorder="1" applyAlignment="1">
      <alignment horizontal="center"/>
    </xf>
    <xf numFmtId="164" fontId="10" fillId="0" borderId="0" xfId="1" applyNumberFormat="1" applyFont="1" applyFill="1" applyBorder="1" applyAlignment="1">
      <alignment horizontal="center" vertical="center"/>
    </xf>
    <xf numFmtId="14" fontId="10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Border="1"/>
    <xf numFmtId="164" fontId="10" fillId="0" borderId="13" xfId="1" applyNumberFormat="1" applyFont="1" applyFill="1" applyBorder="1" applyAlignment="1">
      <alignment horizontal="center" vertical="center"/>
    </xf>
    <xf numFmtId="14" fontId="10" fillId="0" borderId="13" xfId="0" applyNumberFormat="1" applyFont="1" applyFill="1" applyBorder="1" applyAlignment="1">
      <alignment horizontal="center" vertical="center"/>
    </xf>
    <xf numFmtId="43" fontId="3" fillId="0" borderId="6" xfId="1" applyFont="1" applyFill="1" applyBorder="1"/>
    <xf numFmtId="0" fontId="4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horizontal="left" wrapText="1"/>
    </xf>
    <xf numFmtId="0" fontId="4" fillId="0" borderId="6" xfId="0" applyFont="1" applyFill="1" applyBorder="1" applyAlignment="1">
      <alignment horizontal="left" wrapText="1"/>
    </xf>
    <xf numFmtId="0" fontId="3" fillId="0" borderId="0" xfId="0" applyFont="1" applyAlignment="1">
      <alignment wrapText="1"/>
    </xf>
    <xf numFmtId="0" fontId="5" fillId="6" borderId="6" xfId="0" applyFont="1" applyFill="1" applyBorder="1" applyAlignment="1">
      <alignment horizontal="center" wrapText="1"/>
    </xf>
    <xf numFmtId="0" fontId="5" fillId="2" borderId="6" xfId="0" applyFont="1" applyFill="1" applyBorder="1" applyAlignment="1">
      <alignment horizontal="center" wrapText="1"/>
    </xf>
    <xf numFmtId="0" fontId="8" fillId="5" borderId="6" xfId="0" applyFont="1" applyFill="1" applyBorder="1" applyAlignment="1">
      <alignment horizontal="center" wrapText="1"/>
    </xf>
    <xf numFmtId="0" fontId="2" fillId="4" borderId="6" xfId="0" applyFont="1" applyFill="1" applyBorder="1" applyAlignment="1">
      <alignment horizontal="center" wrapText="1"/>
    </xf>
    <xf numFmtId="0" fontId="2" fillId="5" borderId="6" xfId="0" applyFont="1" applyFill="1" applyBorder="1" applyAlignment="1">
      <alignment horizontal="center" wrapText="1"/>
    </xf>
    <xf numFmtId="0" fontId="3" fillId="0" borderId="0" xfId="0" applyFont="1" applyAlignment="1">
      <alignment horizontal="left" wrapText="1"/>
    </xf>
    <xf numFmtId="43" fontId="10" fillId="4" borderId="6" xfId="1" applyFont="1" applyFill="1" applyBorder="1" applyAlignment="1">
      <alignment horizontal="right" vertical="center"/>
    </xf>
    <xf numFmtId="43" fontId="10" fillId="0" borderId="15" xfId="1" applyFont="1" applyBorder="1" applyAlignment="1">
      <alignment horizontal="right" vertical="center"/>
    </xf>
    <xf numFmtId="14" fontId="3" fillId="0" borderId="1" xfId="0" applyNumberFormat="1" applyFont="1" applyBorder="1" applyAlignment="1">
      <alignment horizontal="right"/>
    </xf>
    <xf numFmtId="0" fontId="3" fillId="0" borderId="1" xfId="0" applyFont="1" applyBorder="1" applyAlignment="1">
      <alignment wrapText="1"/>
    </xf>
    <xf numFmtId="43" fontId="3" fillId="0" borderId="1" xfId="1" applyFont="1" applyBorder="1" applyAlignment="1">
      <alignment wrapText="1"/>
    </xf>
    <xf numFmtId="43" fontId="3" fillId="0" borderId="1" xfId="1" applyFont="1" applyBorder="1"/>
    <xf numFmtId="0" fontId="4" fillId="0" borderId="15" xfId="0" applyFont="1" applyFill="1" applyBorder="1" applyAlignment="1">
      <alignment horizontal="left" wrapText="1"/>
    </xf>
    <xf numFmtId="43" fontId="3" fillId="0" borderId="15" xfId="1" applyFont="1" applyFill="1" applyBorder="1"/>
    <xf numFmtId="0" fontId="6" fillId="5" borderId="6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43" fontId="11" fillId="9" borderId="15" xfId="1" applyFont="1" applyFill="1" applyBorder="1"/>
    <xf numFmtId="43" fontId="11" fillId="9" borderId="6" xfId="1" applyFont="1" applyFill="1" applyBorder="1"/>
    <xf numFmtId="0" fontId="11" fillId="0" borderId="13" xfId="0" applyFont="1" applyFill="1" applyBorder="1"/>
    <xf numFmtId="0" fontId="3" fillId="0" borderId="0" xfId="0" applyFont="1" applyFill="1" applyBorder="1" applyAlignment="1">
      <alignment horizontal="left" wrapText="1"/>
    </xf>
    <xf numFmtId="43" fontId="11" fillId="0" borderId="7" xfId="1" applyFont="1" applyFill="1" applyBorder="1" applyAlignment="1">
      <alignment horizontal="center"/>
    </xf>
    <xf numFmtId="0" fontId="11" fillId="0" borderId="0" xfId="0" applyFont="1" applyBorder="1" applyAlignment="1">
      <alignment horizontal="left" wrapText="1"/>
    </xf>
    <xf numFmtId="43" fontId="15" fillId="0" borderId="15" xfId="1" applyFont="1" applyBorder="1" applyAlignment="1">
      <alignment horizontal="right" vertical="center"/>
    </xf>
    <xf numFmtId="0" fontId="16" fillId="0" borderId="11" xfId="0" applyFont="1" applyBorder="1" applyAlignment="1">
      <alignment wrapText="1"/>
    </xf>
    <xf numFmtId="43" fontId="6" fillId="4" borderId="6" xfId="1" applyFont="1" applyFill="1" applyBorder="1" applyAlignment="1">
      <alignment horizontal="center" wrapText="1"/>
    </xf>
    <xf numFmtId="0" fontId="4" fillId="0" borderId="7" xfId="0" applyFont="1" applyFill="1" applyBorder="1" applyAlignment="1">
      <alignment horizontal="left" wrapText="1"/>
    </xf>
    <xf numFmtId="43" fontId="11" fillId="10" borderId="7" xfId="1" applyFont="1" applyFill="1" applyBorder="1"/>
    <xf numFmtId="43" fontId="11" fillId="10" borderId="6" xfId="1" applyFont="1" applyFill="1" applyBorder="1"/>
    <xf numFmtId="0" fontId="6" fillId="0" borderId="6" xfId="0" applyFont="1" applyFill="1" applyBorder="1" applyAlignment="1">
      <alignment horizontal="center" wrapText="1"/>
    </xf>
    <xf numFmtId="43" fontId="11" fillId="8" borderId="6" xfId="1" applyFont="1" applyFill="1" applyBorder="1" applyAlignment="1">
      <alignment horizontal="center"/>
    </xf>
    <xf numFmtId="164" fontId="10" fillId="9" borderId="0" xfId="1" applyNumberFormat="1" applyFont="1" applyFill="1" applyBorder="1" applyAlignment="1">
      <alignment horizontal="center" vertical="center"/>
    </xf>
    <xf numFmtId="14" fontId="10" fillId="9" borderId="0" xfId="0" applyNumberFormat="1" applyFont="1" applyFill="1" applyBorder="1" applyAlignment="1">
      <alignment horizontal="center" vertical="center"/>
    </xf>
    <xf numFmtId="0" fontId="3" fillId="9" borderId="0" xfId="0" applyFont="1" applyFill="1" applyBorder="1" applyAlignment="1">
      <alignment horizontal="left" wrapText="1"/>
    </xf>
    <xf numFmtId="43" fontId="10" fillId="9" borderId="0" xfId="1" applyFont="1" applyFill="1" applyBorder="1" applyAlignment="1">
      <alignment horizontal="right" vertical="center"/>
    </xf>
    <xf numFmtId="43" fontId="11" fillId="9" borderId="0" xfId="1" applyFont="1" applyFill="1" applyBorder="1" applyAlignment="1">
      <alignment horizontal="center"/>
    </xf>
    <xf numFmtId="43" fontId="11" fillId="9" borderId="0" xfId="1" applyFont="1" applyFill="1" applyBorder="1"/>
    <xf numFmtId="0" fontId="11" fillId="9" borderId="0" xfId="0" applyFont="1" applyFill="1" applyBorder="1"/>
    <xf numFmtId="14" fontId="11" fillId="9" borderId="0" xfId="1" applyNumberFormat="1" applyFont="1" applyFill="1" applyBorder="1"/>
    <xf numFmtId="0" fontId="3" fillId="0" borderId="11" xfId="0" applyFont="1" applyFill="1" applyBorder="1" applyAlignment="1">
      <alignment horizontal="left" wrapText="1"/>
    </xf>
    <xf numFmtId="43" fontId="4" fillId="0" borderId="1" xfId="1" applyFont="1" applyBorder="1" applyAlignment="1">
      <alignment horizontal="left" vertical="center" wrapText="1"/>
    </xf>
    <xf numFmtId="0" fontId="3" fillId="0" borderId="1" xfId="0" applyFont="1" applyFill="1" applyBorder="1" applyAlignment="1">
      <alignment wrapText="1"/>
    </xf>
    <xf numFmtId="43" fontId="4" fillId="7" borderId="1" xfId="1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left" wrapText="1"/>
    </xf>
    <xf numFmtId="164" fontId="4" fillId="8" borderId="1" xfId="1" applyNumberFormat="1" applyFont="1" applyFill="1" applyBorder="1" applyAlignment="1">
      <alignment horizontal="center" vertical="center"/>
    </xf>
    <xf numFmtId="164" fontId="4" fillId="0" borderId="1" xfId="1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43" fontId="13" fillId="0" borderId="1" xfId="1" applyFont="1" applyFill="1" applyBorder="1" applyAlignment="1">
      <alignment horizontal="center" vertical="center"/>
    </xf>
    <xf numFmtId="43" fontId="19" fillId="4" borderId="1" xfId="1" applyFont="1" applyFill="1" applyBorder="1" applyAlignment="1">
      <alignment horizontal="right" vertical="center"/>
    </xf>
    <xf numFmtId="43" fontId="3" fillId="4" borderId="1" xfId="1" applyFont="1" applyFill="1" applyBorder="1" applyAlignment="1">
      <alignment horizontal="center"/>
    </xf>
    <xf numFmtId="43" fontId="3" fillId="7" borderId="1" xfId="1" applyFont="1" applyFill="1" applyBorder="1" applyAlignment="1">
      <alignment horizontal="center"/>
    </xf>
    <xf numFmtId="43" fontId="3" fillId="0" borderId="1" xfId="1" applyFont="1" applyFill="1" applyBorder="1" applyAlignment="1">
      <alignment horizontal="center"/>
    </xf>
    <xf numFmtId="14" fontId="4" fillId="0" borderId="1" xfId="1" applyNumberFormat="1" applyFont="1" applyFill="1" applyBorder="1" applyAlignment="1">
      <alignment horizontal="center" vertical="center"/>
    </xf>
    <xf numFmtId="43" fontId="4" fillId="0" borderId="1" xfId="1" applyFont="1" applyBorder="1" applyAlignment="1">
      <alignment horizontal="right" vertical="center"/>
    </xf>
    <xf numFmtId="43" fontId="19" fillId="4" borderId="5" xfId="1" applyFont="1" applyFill="1" applyBorder="1" applyAlignment="1">
      <alignment horizontal="right" vertical="center"/>
    </xf>
    <xf numFmtId="43" fontId="3" fillId="0" borderId="7" xfId="1" applyFont="1" applyFill="1" applyBorder="1"/>
    <xf numFmtId="43" fontId="3" fillId="4" borderId="7" xfId="1" applyFont="1" applyFill="1" applyBorder="1" applyAlignment="1">
      <alignment horizontal="center"/>
    </xf>
    <xf numFmtId="43" fontId="13" fillId="0" borderId="1" xfId="1" applyFont="1" applyBorder="1" applyAlignment="1">
      <alignment horizontal="center" vertical="center"/>
    </xf>
    <xf numFmtId="43" fontId="13" fillId="0" borderId="7" xfId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vertical="center"/>
    </xf>
    <xf numFmtId="43" fontId="19" fillId="0" borderId="1" xfId="1" applyFont="1" applyFill="1" applyBorder="1" applyAlignment="1">
      <alignment horizontal="right" vertical="center"/>
    </xf>
    <xf numFmtId="43" fontId="19" fillId="0" borderId="1" xfId="1" applyFont="1" applyFill="1" applyBorder="1" applyAlignment="1">
      <alignment horizontal="center" vertical="center"/>
    </xf>
    <xf numFmtId="43" fontId="3" fillId="0" borderId="2" xfId="1" applyFont="1" applyFill="1" applyBorder="1"/>
    <xf numFmtId="14" fontId="14" fillId="0" borderId="23" xfId="0" applyNumberFormat="1" applyFont="1" applyFill="1" applyBorder="1"/>
    <xf numFmtId="43" fontId="3" fillId="10" borderId="1" xfId="1" applyFont="1" applyFill="1" applyBorder="1" applyAlignment="1">
      <alignment horizontal="center"/>
    </xf>
    <xf numFmtId="0" fontId="12" fillId="0" borderId="0" xfId="0" applyFont="1" applyFill="1"/>
    <xf numFmtId="14" fontId="10" fillId="10" borderId="0" xfId="0" applyNumberFormat="1" applyFont="1" applyFill="1" applyBorder="1" applyAlignment="1">
      <alignment horizontal="center" vertical="center"/>
    </xf>
    <xf numFmtId="43" fontId="11" fillId="0" borderId="24" xfId="1" applyFont="1" applyFill="1" applyBorder="1"/>
    <xf numFmtId="43" fontId="11" fillId="0" borderId="25" xfId="1" applyFont="1" applyFill="1" applyBorder="1"/>
    <xf numFmtId="43" fontId="13" fillId="0" borderId="6" xfId="1" applyFont="1" applyBorder="1" applyAlignment="1">
      <alignment horizontal="center" vertical="center"/>
    </xf>
    <xf numFmtId="43" fontId="3" fillId="0" borderId="15" xfId="1" applyFont="1" applyFill="1" applyBorder="1" applyAlignment="1">
      <alignment horizontal="center"/>
    </xf>
    <xf numFmtId="43" fontId="10" fillId="0" borderId="7" xfId="1" applyFont="1" applyFill="1" applyBorder="1" applyAlignment="1">
      <alignment horizontal="center"/>
    </xf>
    <xf numFmtId="43" fontId="4" fillId="0" borderId="9" xfId="1" applyFont="1" applyBorder="1" applyAlignment="1">
      <alignment horizontal="right" vertical="center"/>
    </xf>
    <xf numFmtId="0" fontId="12" fillId="0" borderId="0" xfId="0" applyFont="1"/>
    <xf numFmtId="43" fontId="13" fillId="0" borderId="1" xfId="1" applyFont="1" applyFill="1" applyBorder="1" applyAlignment="1">
      <alignment horizontal="center"/>
    </xf>
    <xf numFmtId="43" fontId="13" fillId="0" borderId="1" xfId="1" applyFont="1" applyFill="1" applyBorder="1" applyAlignment="1">
      <alignment horizontal="right" vertical="center"/>
    </xf>
    <xf numFmtId="43" fontId="12" fillId="5" borderId="1" xfId="1" applyFont="1" applyFill="1" applyBorder="1"/>
    <xf numFmtId="164" fontId="6" fillId="6" borderId="3" xfId="1" applyNumberFormat="1" applyFont="1" applyFill="1" applyBorder="1" applyAlignment="1">
      <alignment horizontal="right"/>
    </xf>
    <xf numFmtId="43" fontId="11" fillId="0" borderId="0" xfId="0" applyNumberFormat="1" applyFont="1"/>
    <xf numFmtId="164" fontId="17" fillId="8" borderId="12" xfId="1" applyNumberFormat="1" applyFont="1" applyFill="1" applyBorder="1" applyAlignment="1">
      <alignment horizontal="center" vertical="center"/>
    </xf>
    <xf numFmtId="164" fontId="17" fillId="8" borderId="11" xfId="1" applyNumberFormat="1" applyFont="1" applyFill="1" applyBorder="1" applyAlignment="1">
      <alignment horizontal="center" vertical="center"/>
    </xf>
    <xf numFmtId="14" fontId="10" fillId="0" borderId="12" xfId="1" applyNumberFormat="1" applyFont="1" applyFill="1" applyBorder="1" applyAlignment="1">
      <alignment horizontal="center" vertical="center"/>
    </xf>
    <xf numFmtId="14" fontId="10" fillId="0" borderId="11" xfId="1" applyNumberFormat="1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wrapText="1"/>
    </xf>
    <xf numFmtId="0" fontId="3" fillId="0" borderId="11" xfId="0" applyFont="1" applyFill="1" applyBorder="1" applyAlignment="1">
      <alignment horizontal="center" wrapText="1"/>
    </xf>
    <xf numFmtId="43" fontId="4" fillId="0" borderId="12" xfId="1" applyFont="1" applyFill="1" applyBorder="1" applyAlignment="1">
      <alignment horizontal="center"/>
    </xf>
    <xf numFmtId="43" fontId="4" fillId="0" borderId="11" xfId="1" applyFont="1" applyFill="1" applyBorder="1" applyAlignment="1">
      <alignment horizontal="center"/>
    </xf>
    <xf numFmtId="14" fontId="14" fillId="0" borderId="17" xfId="0" applyNumberFormat="1" applyFont="1" applyFill="1" applyBorder="1" applyAlignment="1">
      <alignment horizontal="center"/>
    </xf>
    <xf numFmtId="0" fontId="14" fillId="0" borderId="18" xfId="0" applyFont="1" applyFill="1" applyBorder="1" applyAlignment="1">
      <alignment horizontal="center"/>
    </xf>
    <xf numFmtId="164" fontId="17" fillId="8" borderId="17" xfId="1" applyNumberFormat="1" applyFont="1" applyFill="1" applyBorder="1" applyAlignment="1">
      <alignment horizontal="center" vertical="center"/>
    </xf>
    <xf numFmtId="164" fontId="17" fillId="8" borderId="18" xfId="1" applyNumberFormat="1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wrapText="1"/>
    </xf>
    <xf numFmtId="0" fontId="3" fillId="0" borderId="20" xfId="0" applyFont="1" applyFill="1" applyBorder="1" applyAlignment="1">
      <alignment horizontal="center" wrapText="1"/>
    </xf>
    <xf numFmtId="14" fontId="10" fillId="0" borderId="12" xfId="0" applyNumberFormat="1" applyFont="1" applyFill="1" applyBorder="1" applyAlignment="1">
      <alignment horizontal="center" vertical="center"/>
    </xf>
    <xf numFmtId="14" fontId="10" fillId="0" borderId="11" xfId="0" applyNumberFormat="1" applyFont="1" applyFill="1" applyBorder="1" applyAlignment="1">
      <alignment horizontal="center" vertical="center"/>
    </xf>
    <xf numFmtId="164" fontId="17" fillId="8" borderId="21" xfId="1" applyNumberFormat="1" applyFont="1" applyFill="1" applyBorder="1" applyAlignment="1">
      <alignment horizontal="center" vertical="center"/>
    </xf>
    <xf numFmtId="14" fontId="14" fillId="0" borderId="18" xfId="0" applyNumberFormat="1" applyFont="1" applyFill="1" applyBorder="1" applyAlignment="1">
      <alignment horizontal="center"/>
    </xf>
    <xf numFmtId="164" fontId="6" fillId="6" borderId="2" xfId="1" applyNumberFormat="1" applyFont="1" applyFill="1" applyBorder="1" applyAlignment="1">
      <alignment horizontal="right"/>
    </xf>
    <xf numFmtId="164" fontId="6" fillId="6" borderId="3" xfId="1" applyNumberFormat="1" applyFont="1" applyFill="1" applyBorder="1" applyAlignment="1">
      <alignment horizontal="right"/>
    </xf>
    <xf numFmtId="164" fontId="6" fillId="6" borderId="8" xfId="1" applyNumberFormat="1" applyFont="1" applyFill="1" applyBorder="1" applyAlignment="1">
      <alignment horizontal="right"/>
    </xf>
    <xf numFmtId="164" fontId="10" fillId="2" borderId="14" xfId="1" applyNumberFormat="1" applyFont="1" applyFill="1" applyBorder="1" applyAlignment="1">
      <alignment horizontal="center" vertical="center"/>
    </xf>
    <xf numFmtId="164" fontId="10" fillId="2" borderId="16" xfId="1" applyNumberFormat="1" applyFont="1" applyFill="1" applyBorder="1" applyAlignment="1">
      <alignment horizontal="center" vertical="center"/>
    </xf>
    <xf numFmtId="164" fontId="10" fillId="6" borderId="14" xfId="1" applyNumberFormat="1" applyFont="1" applyFill="1" applyBorder="1" applyAlignment="1">
      <alignment horizontal="center" vertical="center"/>
    </xf>
    <xf numFmtId="164" fontId="10" fillId="6" borderId="16" xfId="1" applyNumberFormat="1" applyFont="1" applyFill="1" applyBorder="1" applyAlignment="1">
      <alignment horizontal="center" vertical="center"/>
    </xf>
    <xf numFmtId="0" fontId="13" fillId="0" borderId="12" xfId="0" applyFont="1" applyFill="1" applyBorder="1" applyAlignment="1">
      <alignment horizontal="center" wrapText="1"/>
    </xf>
    <xf numFmtId="0" fontId="13" fillId="0" borderId="11" xfId="0" applyFont="1" applyFill="1" applyBorder="1" applyAlignment="1">
      <alignment horizontal="center" wrapText="1"/>
    </xf>
    <xf numFmtId="0" fontId="18" fillId="0" borderId="11" xfId="0" applyFont="1" applyFill="1" applyBorder="1"/>
    <xf numFmtId="164" fontId="10" fillId="11" borderId="12" xfId="1" applyNumberFormat="1" applyFont="1" applyFill="1" applyBorder="1" applyAlignment="1">
      <alignment horizontal="center" vertical="center"/>
    </xf>
    <xf numFmtId="164" fontId="10" fillId="11" borderId="11" xfId="1" applyNumberFormat="1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wrapText="1"/>
    </xf>
    <xf numFmtId="43" fontId="10" fillId="0" borderId="7" xfId="1" applyFont="1" applyFill="1" applyBorder="1"/>
    <xf numFmtId="0" fontId="4" fillId="0" borderId="10" xfId="0" applyFont="1" applyFill="1" applyBorder="1" applyAlignment="1">
      <alignment horizontal="center" wrapText="1"/>
    </xf>
    <xf numFmtId="43" fontId="10" fillId="0" borderId="6" xfId="1" applyFont="1" applyFill="1" applyBorder="1" applyAlignment="1">
      <alignment horizontal="center"/>
    </xf>
    <xf numFmtId="43" fontId="10" fillId="0" borderId="6" xfId="1" applyFont="1" applyFill="1" applyBorder="1"/>
    <xf numFmtId="0" fontId="4" fillId="0" borderId="11" xfId="0" applyFont="1" applyFill="1" applyBorder="1" applyAlignment="1">
      <alignment horizontal="center" wrapText="1"/>
    </xf>
    <xf numFmtId="43" fontId="10" fillId="0" borderId="22" xfId="1" applyFont="1" applyFill="1" applyBorder="1" applyAlignment="1">
      <alignment horizontal="center"/>
    </xf>
    <xf numFmtId="43" fontId="4" fillId="0" borderId="1" xfId="1" applyFont="1" applyFill="1" applyBorder="1" applyAlignment="1">
      <alignment horizontal="left"/>
    </xf>
    <xf numFmtId="0" fontId="3" fillId="0" borderId="1" xfId="0" applyFont="1" applyFill="1" applyBorder="1" applyAlignment="1">
      <alignment horizontal="left" wrapText="1"/>
    </xf>
    <xf numFmtId="43" fontId="4" fillId="0" borderId="1" xfId="1" applyFont="1" applyFill="1" applyBorder="1" applyAlignment="1">
      <alignment horizontal="left"/>
    </xf>
    <xf numFmtId="43" fontId="11" fillId="0" borderId="7" xfId="1" applyFont="1" applyFill="1" applyBorder="1" applyAlignment="1">
      <alignment horizontal="center"/>
    </xf>
    <xf numFmtId="43" fontId="4" fillId="0" borderId="1" xfId="1" applyFont="1" applyFill="1" applyBorder="1"/>
    <xf numFmtId="43" fontId="11" fillId="0" borderId="6" xfId="1" applyFont="1" applyFill="1" applyBorder="1" applyAlignment="1">
      <alignment horizontal="center"/>
    </xf>
    <xf numFmtId="43" fontId="11" fillId="0" borderId="6" xfId="1" applyFont="1" applyFill="1" applyBorder="1"/>
    <xf numFmtId="0" fontId="3" fillId="0" borderId="1" xfId="0" applyFont="1" applyFill="1" applyBorder="1" applyAlignment="1">
      <alignment horizontal="left" wrapText="1"/>
    </xf>
    <xf numFmtId="43" fontId="11" fillId="0" borderId="15" xfId="1" applyFont="1" applyFill="1" applyBorder="1"/>
    <xf numFmtId="43" fontId="11" fillId="0" borderId="0" xfId="1" applyFont="1" applyFill="1" applyBorder="1" applyAlignment="1">
      <alignment horizontal="center"/>
    </xf>
    <xf numFmtId="43" fontId="11" fillId="0" borderId="13" xfId="1" applyFont="1" applyFill="1" applyBorder="1" applyAlignment="1">
      <alignment horizontal="center"/>
    </xf>
    <xf numFmtId="0" fontId="4" fillId="0" borderId="1" xfId="0" applyFont="1" applyFill="1" applyBorder="1" applyAlignment="1">
      <alignment horizontal="left" wrapText="1"/>
    </xf>
    <xf numFmtId="43" fontId="11" fillId="0" borderId="15" xfId="1" applyFont="1" applyFill="1" applyBorder="1" applyAlignment="1">
      <alignment horizontal="center"/>
    </xf>
    <xf numFmtId="0" fontId="3" fillId="0" borderId="1" xfId="0" applyFont="1" applyBorder="1" applyAlignment="1">
      <alignment wrapText="1"/>
    </xf>
    <xf numFmtId="0" fontId="4" fillId="0" borderId="7" xfId="0" applyFont="1" applyFill="1" applyBorder="1" applyAlignment="1">
      <alignment horizontal="left" wrapText="1"/>
    </xf>
    <xf numFmtId="43" fontId="11" fillId="9" borderId="0" xfId="1" applyFont="1" applyFill="1" applyBorder="1" applyAlignment="1">
      <alignment horizontal="center"/>
    </xf>
    <xf numFmtId="164" fontId="10" fillId="2" borderId="12" xfId="1" applyNumberFormat="1" applyFont="1" applyFill="1" applyBorder="1" applyAlignment="1">
      <alignment horizontal="center" vertical="center"/>
    </xf>
    <xf numFmtId="164" fontId="10" fillId="2" borderId="11" xfId="1" applyNumberFormat="1" applyFont="1" applyFill="1" applyBorder="1" applyAlignment="1">
      <alignment horizontal="center" vertical="center"/>
    </xf>
  </cellXfs>
  <cellStyles count="3">
    <cellStyle name="Κανονικό" xfId="0" builtinId="0"/>
    <cellStyle name="Κόμμα" xfId="1" builtinId="3"/>
    <cellStyle name="Κόμμα 11" xfId="2"/>
  </cellStyles>
  <dxfs count="0"/>
  <tableStyles count="0" defaultTableStyle="TableStyleMedium9" defaultPivotStyle="PivotStyleLight16"/>
  <colors>
    <mruColors>
      <color rgb="FF00FF00"/>
      <color rgb="FF00FF99"/>
      <color rgb="FFFF66FF"/>
      <color rgb="FF00FF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84"/>
  <sheetViews>
    <sheetView tabSelected="1" workbookViewId="0">
      <pane ySplit="1" topLeftCell="A29" activePane="bottomLeft" state="frozen"/>
      <selection activeCell="N1" sqref="N1"/>
      <selection pane="bottomLeft" activeCell="J41" sqref="J41:K41"/>
    </sheetView>
  </sheetViews>
  <sheetFormatPr defaultRowHeight="12.75"/>
  <cols>
    <col min="1" max="1" width="8.33203125" style="21" customWidth="1"/>
    <col min="2" max="2" width="7" style="21" customWidth="1"/>
    <col min="3" max="3" width="7.88671875" style="21" bestFit="1" customWidth="1"/>
    <col min="4" max="4" width="50" style="55" customWidth="1"/>
    <col min="5" max="5" width="11.88671875" style="49" customWidth="1"/>
    <col min="6" max="6" width="11.6640625" style="49" customWidth="1"/>
    <col min="7" max="7" width="12.44140625" style="21" customWidth="1"/>
    <col min="8" max="8" width="10" style="21" customWidth="1"/>
    <col min="9" max="9" width="13.6640625" style="21" customWidth="1"/>
    <col min="10" max="10" width="62.44140625" style="1" bestFit="1" customWidth="1"/>
    <col min="11" max="11" width="31.6640625" style="1" customWidth="1"/>
    <col min="12" max="12" width="11.44140625" style="21" customWidth="1"/>
    <col min="13" max="13" width="9.21875" style="22" customWidth="1"/>
    <col min="14" max="14" width="11.77734375" style="21" customWidth="1"/>
    <col min="15" max="15" width="10.109375" style="21" customWidth="1"/>
    <col min="16" max="16" width="9.77734375" style="21" customWidth="1"/>
    <col min="17" max="17" width="10.44140625" style="21" customWidth="1"/>
    <col min="18" max="19" width="9.21875" style="21" customWidth="1"/>
    <col min="20" max="20" width="7.88671875" style="21" bestFit="1" customWidth="1"/>
    <col min="21" max="21" width="35.44140625" style="21" bestFit="1" customWidth="1"/>
    <col min="22" max="16384" width="8.88671875" style="21"/>
  </cols>
  <sheetData>
    <row r="1" spans="1:20" s="10" customFormat="1" ht="39.75" thickBot="1">
      <c r="A1" s="5" t="s">
        <v>4</v>
      </c>
      <c r="B1" s="5" t="s">
        <v>5</v>
      </c>
      <c r="C1" s="6" t="s">
        <v>6</v>
      </c>
      <c r="D1" s="50" t="s">
        <v>7</v>
      </c>
      <c r="E1" s="51" t="s">
        <v>33</v>
      </c>
      <c r="F1" s="51" t="s">
        <v>53</v>
      </c>
      <c r="G1" s="52" t="s">
        <v>8</v>
      </c>
      <c r="H1" s="53" t="s">
        <v>15</v>
      </c>
      <c r="I1" s="54" t="s">
        <v>9</v>
      </c>
      <c r="J1" s="7" t="s">
        <v>10</v>
      </c>
      <c r="K1" s="7" t="s">
        <v>11</v>
      </c>
      <c r="L1" s="64" t="s">
        <v>56</v>
      </c>
      <c r="M1" s="74" t="s">
        <v>57</v>
      </c>
      <c r="N1" s="9" t="s">
        <v>58</v>
      </c>
      <c r="O1" s="9" t="s">
        <v>36</v>
      </c>
      <c r="P1" s="78" t="s">
        <v>68</v>
      </c>
      <c r="Q1" s="8" t="s">
        <v>65</v>
      </c>
      <c r="R1" s="9" t="s">
        <v>66</v>
      </c>
      <c r="S1" s="65" t="s">
        <v>67</v>
      </c>
      <c r="T1" s="73" t="s">
        <v>59</v>
      </c>
    </row>
    <row r="2" spans="1:20" s="42" customFormat="1" ht="13.5" thickBot="1">
      <c r="A2" s="40"/>
      <c r="B2" s="40"/>
      <c r="C2" s="41"/>
      <c r="D2" s="69"/>
      <c r="E2" s="69"/>
      <c r="F2" s="69"/>
      <c r="G2" s="33"/>
      <c r="H2" s="33"/>
      <c r="I2" s="33"/>
      <c r="J2" s="69"/>
      <c r="K2" s="69"/>
      <c r="L2" s="69"/>
      <c r="M2" s="33"/>
      <c r="N2" s="35"/>
      <c r="O2" s="35"/>
      <c r="P2" s="35"/>
      <c r="Q2" s="34"/>
      <c r="R2" s="34"/>
      <c r="S2" s="34"/>
    </row>
    <row r="3" spans="1:20" s="17" customFormat="1">
      <c r="A3" s="128" t="s">
        <v>52</v>
      </c>
      <c r="B3" s="156" t="s">
        <v>97</v>
      </c>
      <c r="C3" s="130">
        <v>40359</v>
      </c>
      <c r="D3" s="62" t="s">
        <v>54</v>
      </c>
      <c r="E3" s="62" t="s">
        <v>0</v>
      </c>
      <c r="F3" s="62" t="s">
        <v>0</v>
      </c>
      <c r="G3" s="31">
        <v>1000</v>
      </c>
      <c r="H3" s="57">
        <v>1000</v>
      </c>
      <c r="I3" s="31">
        <v>1600</v>
      </c>
      <c r="J3" s="134" t="s">
        <v>97</v>
      </c>
      <c r="K3" s="134" t="s">
        <v>97</v>
      </c>
      <c r="L3" s="31">
        <v>952.56</v>
      </c>
      <c r="M3" s="32">
        <v>116</v>
      </c>
      <c r="N3" s="72">
        <v>20.8</v>
      </c>
      <c r="O3" s="63">
        <v>13</v>
      </c>
      <c r="P3" s="119" t="s">
        <v>18</v>
      </c>
      <c r="Q3" s="32">
        <v>14.8</v>
      </c>
      <c r="R3" s="66"/>
      <c r="S3" s="116">
        <v>383.11</v>
      </c>
      <c r="T3" s="136">
        <v>45576</v>
      </c>
    </row>
    <row r="4" spans="1:20" s="17" customFormat="1" ht="15.75" customHeight="1" thickBot="1">
      <c r="A4" s="129"/>
      <c r="B4" s="157"/>
      <c r="C4" s="131"/>
      <c r="D4" s="48" t="s">
        <v>55</v>
      </c>
      <c r="E4" s="118" t="s">
        <v>90</v>
      </c>
      <c r="F4" s="79" t="s">
        <v>90</v>
      </c>
      <c r="G4" s="24">
        <v>33333</v>
      </c>
      <c r="H4" s="118" t="s">
        <v>90</v>
      </c>
      <c r="I4" s="79" t="s">
        <v>90</v>
      </c>
      <c r="J4" s="135"/>
      <c r="K4" s="135"/>
      <c r="L4" s="24">
        <v>786.66</v>
      </c>
      <c r="M4" s="26">
        <v>0</v>
      </c>
      <c r="N4" s="79" t="s">
        <v>90</v>
      </c>
      <c r="O4" s="45">
        <v>433.33</v>
      </c>
      <c r="P4" s="45">
        <v>433.33</v>
      </c>
      <c r="Q4" s="26">
        <v>54</v>
      </c>
      <c r="R4" s="67"/>
      <c r="S4" s="117">
        <v>159</v>
      </c>
      <c r="T4" s="137"/>
    </row>
    <row r="5" spans="1:20" s="42" customFormat="1">
      <c r="A5" s="40"/>
      <c r="B5" s="40"/>
      <c r="C5" s="41"/>
      <c r="D5" s="69"/>
      <c r="E5" s="69"/>
      <c r="F5" s="69"/>
      <c r="G5" s="33"/>
      <c r="H5" s="33"/>
      <c r="I5" s="33"/>
      <c r="J5" s="69"/>
      <c r="K5" s="69"/>
      <c r="L5" s="35"/>
      <c r="M5" s="34"/>
      <c r="N5" s="35"/>
      <c r="O5" s="35"/>
      <c r="P5" s="35"/>
      <c r="Q5" s="34"/>
      <c r="R5" s="34"/>
      <c r="S5" s="34"/>
    </row>
    <row r="6" spans="1:20" s="86" customFormat="1">
      <c r="A6" s="80"/>
      <c r="B6" s="80"/>
      <c r="C6" s="81"/>
      <c r="D6" s="82"/>
      <c r="E6" s="82"/>
      <c r="F6" s="82"/>
      <c r="G6" s="83"/>
      <c r="H6" s="83"/>
      <c r="I6" s="83"/>
      <c r="J6" s="82"/>
      <c r="K6" s="82"/>
      <c r="L6" s="84"/>
      <c r="M6" s="85"/>
      <c r="N6" s="84"/>
      <c r="O6" s="84"/>
      <c r="P6" s="84"/>
      <c r="Q6" s="85"/>
      <c r="R6" s="85"/>
      <c r="S6" s="85"/>
    </row>
    <row r="7" spans="1:20" s="42" customFormat="1" ht="13.5" thickBot="1">
      <c r="A7" s="43"/>
      <c r="B7" s="43"/>
      <c r="C7" s="44"/>
      <c r="D7" s="37"/>
      <c r="E7" s="37"/>
      <c r="F7" s="37"/>
      <c r="G7" s="36"/>
      <c r="H7" s="36"/>
      <c r="I7" s="36"/>
      <c r="J7" s="37"/>
      <c r="K7" s="37"/>
      <c r="L7" s="39"/>
      <c r="M7" s="38"/>
      <c r="N7" s="39"/>
      <c r="O7" s="39"/>
      <c r="P7" s="39"/>
      <c r="Q7" s="38"/>
      <c r="R7" s="38"/>
      <c r="S7" s="38"/>
      <c r="T7" s="68"/>
    </row>
    <row r="8" spans="1:20" s="17" customFormat="1">
      <c r="A8" s="128" t="s">
        <v>60</v>
      </c>
      <c r="B8" s="156" t="s">
        <v>97</v>
      </c>
      <c r="C8" s="130">
        <v>38244</v>
      </c>
      <c r="D8" s="62" t="s">
        <v>61</v>
      </c>
      <c r="E8" s="62" t="s">
        <v>0</v>
      </c>
      <c r="F8" s="62" t="s">
        <v>0</v>
      </c>
      <c r="G8" s="31">
        <v>2500</v>
      </c>
      <c r="H8" s="57">
        <v>2500</v>
      </c>
      <c r="I8" s="31">
        <v>2500</v>
      </c>
      <c r="J8" s="134" t="s">
        <v>64</v>
      </c>
      <c r="K8" s="132" t="s">
        <v>107</v>
      </c>
      <c r="L8" s="31">
        <v>401.24</v>
      </c>
      <c r="M8" s="32">
        <v>117.18</v>
      </c>
      <c r="N8" s="57">
        <v>32.5</v>
      </c>
      <c r="O8" s="63">
        <v>32.5</v>
      </c>
      <c r="P8" s="63">
        <v>32.5</v>
      </c>
      <c r="Q8" s="32">
        <v>16.8</v>
      </c>
      <c r="R8" s="66"/>
      <c r="S8" s="116">
        <v>103.78</v>
      </c>
      <c r="T8" s="136">
        <v>45630</v>
      </c>
    </row>
    <row r="9" spans="1:20" s="17" customFormat="1" ht="15.75" customHeight="1" thickBot="1">
      <c r="A9" s="129"/>
      <c r="B9" s="157"/>
      <c r="C9" s="131"/>
      <c r="D9" s="48" t="s">
        <v>62</v>
      </c>
      <c r="E9" s="118" t="s">
        <v>90</v>
      </c>
      <c r="F9" s="79" t="s">
        <v>90</v>
      </c>
      <c r="G9" s="56">
        <v>222222</v>
      </c>
      <c r="H9" s="118" t="s">
        <v>90</v>
      </c>
      <c r="I9" s="79" t="s">
        <v>90</v>
      </c>
      <c r="J9" s="135"/>
      <c r="K9" s="133"/>
      <c r="L9" s="24">
        <v>5593.45</v>
      </c>
      <c r="M9" s="26">
        <v>0</v>
      </c>
      <c r="N9" s="79" t="s">
        <v>90</v>
      </c>
      <c r="O9" s="45">
        <v>2888.89</v>
      </c>
      <c r="P9" s="45">
        <v>2888.89</v>
      </c>
      <c r="Q9" s="26">
        <v>402.15</v>
      </c>
      <c r="R9" s="67"/>
      <c r="S9" s="117">
        <v>1242.8900000000001</v>
      </c>
      <c r="T9" s="137"/>
    </row>
    <row r="10" spans="1:20" s="42" customFormat="1">
      <c r="A10" s="40"/>
      <c r="B10" s="40"/>
      <c r="C10" s="41"/>
      <c r="D10" s="69"/>
      <c r="E10" s="69"/>
      <c r="F10" s="69"/>
      <c r="G10" s="33"/>
      <c r="H10" s="33"/>
      <c r="I10" s="33"/>
      <c r="J10" s="69"/>
      <c r="K10" s="69"/>
      <c r="L10" s="35"/>
      <c r="M10" s="34"/>
      <c r="N10" s="35"/>
      <c r="O10" s="35"/>
      <c r="P10" s="35"/>
      <c r="Q10" s="34"/>
      <c r="R10" s="34"/>
      <c r="S10" s="34"/>
    </row>
    <row r="11" spans="1:20" s="86" customFormat="1">
      <c r="A11" s="80"/>
      <c r="B11" s="80"/>
      <c r="C11" s="81"/>
      <c r="D11" s="82"/>
      <c r="E11" s="82"/>
      <c r="F11" s="82"/>
      <c r="G11" s="83"/>
      <c r="H11" s="83"/>
      <c r="I11" s="83"/>
      <c r="J11" s="82"/>
      <c r="K11" s="82"/>
      <c r="L11" s="84"/>
      <c r="M11" s="85"/>
      <c r="N11" s="84"/>
      <c r="O11" s="84"/>
      <c r="P11" s="84"/>
      <c r="Q11" s="85"/>
      <c r="R11" s="85"/>
      <c r="S11" s="85"/>
      <c r="T11" s="87"/>
    </row>
    <row r="12" spans="1:20" s="42" customFormat="1" ht="13.5" thickBot="1">
      <c r="A12" s="43"/>
      <c r="B12" s="43"/>
      <c r="C12" s="44"/>
      <c r="D12" s="37"/>
      <c r="E12" s="37"/>
      <c r="F12" s="37"/>
      <c r="G12" s="36"/>
      <c r="H12" s="36"/>
      <c r="I12" s="36"/>
      <c r="J12" s="37"/>
      <c r="K12" s="37"/>
      <c r="L12" s="39"/>
      <c r="M12" s="38"/>
      <c r="N12" s="39"/>
      <c r="O12" s="39"/>
      <c r="P12" s="39"/>
      <c r="Q12" s="38"/>
      <c r="R12" s="38"/>
      <c r="S12" s="38"/>
    </row>
    <row r="13" spans="1:20" s="17" customFormat="1">
      <c r="A13" s="128" t="s">
        <v>69</v>
      </c>
      <c r="B13" s="156" t="s">
        <v>97</v>
      </c>
      <c r="C13" s="142">
        <v>41326</v>
      </c>
      <c r="D13" s="75" t="s">
        <v>98</v>
      </c>
      <c r="E13" s="75" t="s">
        <v>0</v>
      </c>
      <c r="F13" s="75" t="s">
        <v>0</v>
      </c>
      <c r="G13" s="18">
        <v>5000</v>
      </c>
      <c r="H13" s="18">
        <v>5000</v>
      </c>
      <c r="I13" s="18">
        <v>5000</v>
      </c>
      <c r="J13" s="134" t="s">
        <v>97</v>
      </c>
      <c r="K13" s="134" t="s">
        <v>97</v>
      </c>
      <c r="L13" s="19">
        <v>551.05999999999995</v>
      </c>
      <c r="M13" s="19">
        <v>254.2</v>
      </c>
      <c r="N13" s="70">
        <v>65</v>
      </c>
      <c r="O13" s="70">
        <v>65</v>
      </c>
      <c r="P13" s="119" t="s">
        <v>18</v>
      </c>
      <c r="Q13" s="119" t="s">
        <v>18</v>
      </c>
      <c r="R13" s="19">
        <v>2.04</v>
      </c>
      <c r="S13" s="19">
        <v>66.12</v>
      </c>
      <c r="T13" s="136">
        <v>45800</v>
      </c>
    </row>
    <row r="14" spans="1:20" s="42" customFormat="1" ht="15.75" customHeight="1" thickBot="1">
      <c r="A14" s="129"/>
      <c r="B14" s="157"/>
      <c r="C14" s="143"/>
      <c r="D14" s="27" t="s">
        <v>70</v>
      </c>
      <c r="E14" s="118" t="s">
        <v>90</v>
      </c>
      <c r="F14" s="79" t="s">
        <v>90</v>
      </c>
      <c r="G14" s="56">
        <v>333333</v>
      </c>
      <c r="H14" s="118" t="s">
        <v>90</v>
      </c>
      <c r="I14" s="79" t="s">
        <v>90</v>
      </c>
      <c r="J14" s="135"/>
      <c r="K14" s="135"/>
      <c r="L14" s="25">
        <v>8327.59</v>
      </c>
      <c r="M14" s="26"/>
      <c r="N14" s="79" t="s">
        <v>90</v>
      </c>
      <c r="O14" s="25">
        <v>4333.33</v>
      </c>
      <c r="P14" s="25">
        <v>4333.33</v>
      </c>
      <c r="Q14" s="26">
        <v>504</v>
      </c>
      <c r="R14" s="26">
        <v>538.13</v>
      </c>
      <c r="S14" s="26">
        <v>895.27</v>
      </c>
      <c r="T14" s="137"/>
    </row>
    <row r="15" spans="1:20" s="42" customFormat="1">
      <c r="A15" s="40"/>
      <c r="B15" s="40"/>
      <c r="C15" s="41"/>
      <c r="D15" s="69"/>
      <c r="E15" s="69"/>
      <c r="F15" s="69"/>
      <c r="G15" s="33"/>
      <c r="H15" s="33"/>
      <c r="I15" s="33"/>
      <c r="J15" s="69"/>
      <c r="K15" s="69"/>
      <c r="L15" s="35"/>
      <c r="M15" s="34"/>
      <c r="N15" s="35"/>
      <c r="O15" s="35"/>
      <c r="P15" s="35"/>
      <c r="Q15" s="34"/>
      <c r="R15" s="34"/>
      <c r="S15" s="34"/>
    </row>
    <row r="16" spans="1:20" s="86" customFormat="1">
      <c r="A16" s="80"/>
      <c r="B16" s="80"/>
      <c r="C16" s="81"/>
      <c r="D16" s="82"/>
      <c r="E16" s="82"/>
      <c r="F16" s="82"/>
      <c r="G16" s="83"/>
      <c r="H16" s="83"/>
      <c r="I16" s="83"/>
      <c r="J16" s="82"/>
      <c r="K16" s="82"/>
      <c r="L16" s="84"/>
      <c r="M16" s="85"/>
      <c r="N16" s="84"/>
      <c r="O16" s="84"/>
      <c r="P16" s="84"/>
      <c r="Q16" s="85"/>
      <c r="R16" s="85"/>
      <c r="S16" s="85"/>
      <c r="T16" s="87"/>
    </row>
    <row r="17" spans="1:20" s="42" customFormat="1" ht="13.5" thickBot="1">
      <c r="A17" s="43"/>
      <c r="B17" s="43"/>
      <c r="C17" s="44"/>
      <c r="D17" s="37"/>
      <c r="E17" s="37"/>
      <c r="F17" s="37"/>
      <c r="G17" s="36"/>
      <c r="H17" s="36"/>
      <c r="I17" s="36"/>
      <c r="J17" s="37"/>
      <c r="K17" s="37"/>
      <c r="L17" s="39"/>
      <c r="M17" s="38"/>
      <c r="N17" s="39"/>
      <c r="O17" s="39"/>
      <c r="P17" s="39"/>
      <c r="Q17" s="38"/>
      <c r="R17" s="38"/>
      <c r="S17" s="38"/>
    </row>
    <row r="18" spans="1:20" s="17" customFormat="1">
      <c r="A18" s="138" t="s">
        <v>74</v>
      </c>
      <c r="B18" s="156" t="s">
        <v>97</v>
      </c>
      <c r="C18" s="142">
        <v>38426</v>
      </c>
      <c r="D18" s="28" t="s">
        <v>63</v>
      </c>
      <c r="E18" s="75" t="s">
        <v>0</v>
      </c>
      <c r="F18" s="75" t="s">
        <v>0</v>
      </c>
      <c r="G18" s="18">
        <v>4415.24</v>
      </c>
      <c r="H18" s="18">
        <v>4415.24</v>
      </c>
      <c r="I18" s="18">
        <v>4415.24</v>
      </c>
      <c r="J18" s="132" t="s">
        <v>73</v>
      </c>
      <c r="K18" s="140" t="s">
        <v>38</v>
      </c>
      <c r="L18" s="70">
        <v>292.22000000000003</v>
      </c>
      <c r="M18" s="19">
        <v>105.11</v>
      </c>
      <c r="N18" s="70">
        <v>57.39</v>
      </c>
      <c r="O18" s="70">
        <v>57.4</v>
      </c>
      <c r="P18" s="70">
        <v>57.4</v>
      </c>
      <c r="Q18" s="119" t="s">
        <v>18</v>
      </c>
      <c r="R18" s="76"/>
      <c r="S18" s="19">
        <v>51.89</v>
      </c>
      <c r="T18" s="136">
        <v>45800</v>
      </c>
    </row>
    <row r="19" spans="1:20" s="17" customFormat="1" ht="15.75" customHeight="1" thickBot="1">
      <c r="A19" s="139"/>
      <c r="B19" s="157"/>
      <c r="C19" s="143"/>
      <c r="D19" s="27" t="s">
        <v>72</v>
      </c>
      <c r="E19" s="118" t="s">
        <v>90</v>
      </c>
      <c r="F19" s="79" t="s">
        <v>90</v>
      </c>
      <c r="G19" s="56">
        <v>222222</v>
      </c>
      <c r="H19" s="118" t="s">
        <v>90</v>
      </c>
      <c r="I19" s="79" t="s">
        <v>90</v>
      </c>
      <c r="J19" s="133"/>
      <c r="K19" s="141"/>
      <c r="L19" s="25">
        <v>5584.66</v>
      </c>
      <c r="M19" s="26"/>
      <c r="N19" s="79" t="s">
        <v>90</v>
      </c>
      <c r="O19" s="25">
        <v>2888.89</v>
      </c>
      <c r="P19" s="25">
        <v>2888.89</v>
      </c>
      <c r="Q19" s="26">
        <v>402.15</v>
      </c>
      <c r="R19" s="77"/>
      <c r="S19" s="26">
        <v>1239.17</v>
      </c>
      <c r="T19" s="137"/>
    </row>
    <row r="20" spans="1:20" s="42" customFormat="1">
      <c r="A20" s="40"/>
      <c r="B20" s="40"/>
      <c r="C20" s="41"/>
      <c r="D20" s="69"/>
      <c r="E20" s="69"/>
      <c r="F20" s="69"/>
      <c r="G20" s="33"/>
      <c r="H20" s="33"/>
      <c r="I20" s="33"/>
      <c r="J20" s="69"/>
      <c r="K20" s="69"/>
      <c r="L20" s="35"/>
      <c r="M20" s="34"/>
      <c r="N20" s="35"/>
      <c r="O20" s="35"/>
      <c r="P20" s="35"/>
      <c r="Q20" s="34"/>
      <c r="R20" s="34"/>
      <c r="S20" s="34"/>
    </row>
    <row r="21" spans="1:20" s="86" customFormat="1">
      <c r="A21" s="80"/>
      <c r="B21" s="80"/>
      <c r="C21" s="115"/>
      <c r="D21" s="82"/>
      <c r="E21" s="82"/>
      <c r="F21" s="82"/>
      <c r="G21" s="83"/>
      <c r="H21" s="83"/>
      <c r="I21" s="83"/>
      <c r="J21" s="82"/>
      <c r="K21" s="82"/>
      <c r="L21" s="84"/>
      <c r="M21" s="85"/>
      <c r="N21" s="84"/>
      <c r="O21" s="84"/>
      <c r="P21" s="84"/>
      <c r="Q21" s="85"/>
      <c r="R21" s="85"/>
      <c r="S21" s="85"/>
    </row>
    <row r="22" spans="1:20" s="42" customFormat="1" ht="13.5" thickBot="1">
      <c r="A22" s="43"/>
      <c r="B22" s="43"/>
      <c r="C22" s="44"/>
      <c r="D22" s="37"/>
      <c r="E22" s="37"/>
      <c r="F22" s="37"/>
      <c r="G22" s="36"/>
      <c r="H22" s="36"/>
      <c r="I22" s="36"/>
      <c r="J22" s="37"/>
      <c r="K22" s="37"/>
      <c r="L22" s="39"/>
      <c r="M22" s="38"/>
      <c r="N22" s="39"/>
      <c r="O22" s="39"/>
      <c r="P22" s="39"/>
      <c r="Q22" s="38"/>
      <c r="R22" s="38"/>
      <c r="S22" s="38"/>
    </row>
    <row r="23" spans="1:20" s="17" customFormat="1">
      <c r="A23" s="138" t="s">
        <v>75</v>
      </c>
      <c r="B23" s="156" t="s">
        <v>97</v>
      </c>
      <c r="C23" s="142">
        <v>38203</v>
      </c>
      <c r="D23" s="28" t="s">
        <v>76</v>
      </c>
      <c r="E23" s="75" t="s">
        <v>0</v>
      </c>
      <c r="F23" s="75" t="s">
        <v>0</v>
      </c>
      <c r="G23" s="18">
        <v>2500</v>
      </c>
      <c r="H23" s="18">
        <v>2500</v>
      </c>
      <c r="I23" s="18">
        <v>2500</v>
      </c>
      <c r="J23" s="134" t="s">
        <v>97</v>
      </c>
      <c r="K23" s="134" t="s">
        <v>97</v>
      </c>
      <c r="L23" s="70">
        <v>393.31398799999999</v>
      </c>
      <c r="M23" s="19">
        <v>120.28</v>
      </c>
      <c r="N23" s="70">
        <v>32.5</v>
      </c>
      <c r="O23" s="70">
        <v>32.5</v>
      </c>
      <c r="P23" s="119" t="s">
        <v>18</v>
      </c>
      <c r="Q23" s="19">
        <v>14.3</v>
      </c>
      <c r="R23" s="76"/>
      <c r="S23" s="19">
        <v>95.42931200000001</v>
      </c>
      <c r="T23" s="136">
        <v>45802</v>
      </c>
    </row>
    <row r="24" spans="1:20" s="17" customFormat="1" ht="15.75" customHeight="1" thickBot="1">
      <c r="A24" s="139"/>
      <c r="B24" s="157"/>
      <c r="C24" s="143"/>
      <c r="D24" s="27" t="s">
        <v>77</v>
      </c>
      <c r="E24" s="118" t="s">
        <v>90</v>
      </c>
      <c r="F24" s="79" t="s">
        <v>90</v>
      </c>
      <c r="G24" s="56">
        <v>222222</v>
      </c>
      <c r="H24" s="118" t="s">
        <v>90</v>
      </c>
      <c r="I24" s="79" t="s">
        <v>90</v>
      </c>
      <c r="J24" s="135"/>
      <c r="K24" s="135"/>
      <c r="L24" s="25">
        <v>5594.5832799999998</v>
      </c>
      <c r="M24" s="26">
        <v>0</v>
      </c>
      <c r="N24" s="79" t="s">
        <v>90</v>
      </c>
      <c r="O24" s="25">
        <v>2888.8860000000004</v>
      </c>
      <c r="P24" s="25">
        <v>2888.89</v>
      </c>
      <c r="Q24" s="26">
        <v>404.13409200000001</v>
      </c>
      <c r="R24" s="77"/>
      <c r="S24" s="26">
        <v>1081.4869119999998</v>
      </c>
      <c r="T24" s="137"/>
    </row>
    <row r="25" spans="1:20" s="42" customFormat="1">
      <c r="A25" s="40"/>
      <c r="B25" s="40"/>
      <c r="C25" s="41"/>
      <c r="D25" s="69"/>
      <c r="E25" s="69"/>
      <c r="F25" s="69"/>
      <c r="G25" s="33"/>
      <c r="H25" s="33"/>
      <c r="I25" s="33"/>
      <c r="J25" s="69"/>
      <c r="K25" s="69"/>
      <c r="L25" s="35"/>
      <c r="M25" s="34"/>
      <c r="N25" s="35"/>
      <c r="O25" s="35"/>
      <c r="P25" s="35"/>
      <c r="Q25" s="34"/>
      <c r="R25" s="34"/>
      <c r="S25" s="34"/>
    </row>
    <row r="26" spans="1:20" s="86" customFormat="1">
      <c r="A26" s="80"/>
      <c r="B26" s="80"/>
      <c r="C26" s="115"/>
      <c r="D26" s="82"/>
      <c r="E26" s="82"/>
      <c r="F26" s="82"/>
      <c r="G26" s="83"/>
      <c r="H26" s="83"/>
      <c r="I26" s="83"/>
      <c r="J26" s="82"/>
      <c r="K26" s="82"/>
      <c r="L26" s="84"/>
      <c r="M26" s="85"/>
      <c r="N26" s="84"/>
      <c r="O26" s="84"/>
      <c r="P26" s="84"/>
      <c r="Q26" s="85"/>
      <c r="R26" s="85"/>
      <c r="S26" s="85"/>
    </row>
    <row r="27" spans="1:20" s="42" customFormat="1" ht="13.5" thickBot="1">
      <c r="A27" s="43"/>
      <c r="B27" s="43"/>
      <c r="C27" s="44"/>
      <c r="D27" s="37"/>
      <c r="E27" s="37"/>
      <c r="F27" s="37"/>
      <c r="G27" s="36"/>
      <c r="H27" s="36"/>
      <c r="I27" s="36"/>
      <c r="J27" s="37"/>
      <c r="K27" s="37"/>
      <c r="L27" s="39"/>
      <c r="M27" s="38"/>
      <c r="N27" s="39"/>
      <c r="O27" s="39"/>
      <c r="P27" s="39"/>
      <c r="Q27" s="38"/>
      <c r="R27" s="38"/>
      <c r="S27" s="38"/>
    </row>
    <row r="28" spans="1:20" s="17" customFormat="1">
      <c r="A28" s="138" t="s">
        <v>78</v>
      </c>
      <c r="B28" s="156" t="s">
        <v>97</v>
      </c>
      <c r="C28" s="142">
        <v>41363</v>
      </c>
      <c r="D28" s="28" t="s">
        <v>82</v>
      </c>
      <c r="E28" s="75" t="s">
        <v>0</v>
      </c>
      <c r="F28" s="75" t="s">
        <v>0</v>
      </c>
      <c r="G28" s="18">
        <v>2500</v>
      </c>
      <c r="H28" s="18">
        <v>2500</v>
      </c>
      <c r="I28" s="18">
        <v>2500</v>
      </c>
      <c r="J28" s="158" t="s">
        <v>97</v>
      </c>
      <c r="K28" s="158" t="s">
        <v>97</v>
      </c>
      <c r="L28" s="120">
        <v>756.83600000000001</v>
      </c>
      <c r="M28" s="159">
        <v>172.3</v>
      </c>
      <c r="N28" s="120">
        <v>32.5</v>
      </c>
      <c r="O28" s="70">
        <v>32.5</v>
      </c>
      <c r="P28" s="119" t="s">
        <v>18</v>
      </c>
      <c r="Q28" s="19">
        <v>4.4800000000000004</v>
      </c>
      <c r="R28" s="19">
        <v>84.896000000000001</v>
      </c>
      <c r="S28" s="19">
        <v>132.30100000000002</v>
      </c>
      <c r="T28" s="136">
        <v>45811</v>
      </c>
    </row>
    <row r="29" spans="1:20" s="17" customFormat="1" ht="15.75" customHeight="1" thickBot="1">
      <c r="A29" s="144"/>
      <c r="B29" s="157"/>
      <c r="C29" s="143"/>
      <c r="D29" s="27" t="s">
        <v>83</v>
      </c>
      <c r="E29" s="118" t="s">
        <v>90</v>
      </c>
      <c r="F29" s="79" t="s">
        <v>90</v>
      </c>
      <c r="G29" s="56">
        <v>333333</v>
      </c>
      <c r="H29" s="118" t="s">
        <v>90</v>
      </c>
      <c r="I29" s="79" t="s">
        <v>90</v>
      </c>
      <c r="J29" s="160"/>
      <c r="K29" s="160"/>
      <c r="L29" s="161">
        <v>7802.8590000000004</v>
      </c>
      <c r="M29" s="162">
        <v>0</v>
      </c>
      <c r="N29" s="79" t="s">
        <v>90</v>
      </c>
      <c r="O29" s="25">
        <v>4333.3290000000006</v>
      </c>
      <c r="P29" s="25">
        <v>4333.33</v>
      </c>
      <c r="Q29" s="26">
        <v>502.1995</v>
      </c>
      <c r="R29" s="26">
        <v>553.33280000000002</v>
      </c>
      <c r="S29" s="26">
        <v>899.16579999999999</v>
      </c>
      <c r="T29" s="137"/>
    </row>
    <row r="30" spans="1:20" s="17" customFormat="1">
      <c r="A30" s="144"/>
      <c r="B30" s="149" t="s">
        <v>97</v>
      </c>
      <c r="C30" s="142">
        <v>41933</v>
      </c>
      <c r="D30" s="30" t="s">
        <v>79</v>
      </c>
      <c r="E30" s="62" t="s">
        <v>0</v>
      </c>
      <c r="F30" s="153" t="s">
        <v>81</v>
      </c>
      <c r="G30" s="18">
        <v>990</v>
      </c>
      <c r="H30" s="18">
        <v>990</v>
      </c>
      <c r="I30" s="153" t="s">
        <v>81</v>
      </c>
      <c r="J30" s="160"/>
      <c r="K30" s="160"/>
      <c r="L30" s="120">
        <v>321.49560000000002</v>
      </c>
      <c r="M30" s="159">
        <v>116.74000000000001</v>
      </c>
      <c r="N30" s="153" t="s">
        <v>81</v>
      </c>
      <c r="O30" s="119" t="s">
        <v>18</v>
      </c>
      <c r="P30" s="119" t="s">
        <v>18</v>
      </c>
      <c r="Q30" s="19">
        <v>8.9650000000000016</v>
      </c>
      <c r="R30" s="19">
        <v>138.82060000000001</v>
      </c>
      <c r="S30" s="19">
        <v>215.64529999999999</v>
      </c>
      <c r="T30" s="136">
        <v>45809</v>
      </c>
    </row>
    <row r="31" spans="1:20" s="17" customFormat="1" ht="15.75" customHeight="1" thickBot="1">
      <c r="A31" s="139"/>
      <c r="B31" s="150"/>
      <c r="C31" s="143"/>
      <c r="D31" s="88" t="s">
        <v>80</v>
      </c>
      <c r="E31" s="118" t="s">
        <v>90</v>
      </c>
      <c r="F31" s="155"/>
      <c r="G31" s="56">
        <v>33333</v>
      </c>
      <c r="H31" s="118" t="s">
        <v>90</v>
      </c>
      <c r="I31" s="155"/>
      <c r="J31" s="163"/>
      <c r="K31" s="163"/>
      <c r="L31" s="164">
        <v>873.71987999999999</v>
      </c>
      <c r="M31" s="162">
        <v>0</v>
      </c>
      <c r="N31" s="154"/>
      <c r="O31" s="25">
        <v>433.33</v>
      </c>
      <c r="P31" s="25">
        <v>433.32900000000006</v>
      </c>
      <c r="Q31" s="26">
        <v>52.199499999999993</v>
      </c>
      <c r="R31" s="26">
        <v>111.26038</v>
      </c>
      <c r="S31" s="26">
        <v>95.973929999999996</v>
      </c>
      <c r="T31" s="145"/>
    </row>
    <row r="32" spans="1:20" s="42" customFormat="1">
      <c r="A32" s="40"/>
      <c r="B32" s="40"/>
      <c r="C32" s="41"/>
      <c r="D32" s="69"/>
      <c r="E32" s="69"/>
      <c r="F32" s="69"/>
      <c r="G32" s="33"/>
      <c r="H32" s="33"/>
      <c r="I32" s="33"/>
      <c r="J32" s="69"/>
      <c r="K32" s="69"/>
      <c r="L32" s="35"/>
      <c r="M32" s="34"/>
      <c r="N32" s="35"/>
      <c r="O32" s="35"/>
      <c r="P32" s="35"/>
      <c r="Q32" s="34"/>
      <c r="R32" s="34"/>
      <c r="S32" s="34"/>
    </row>
    <row r="33" spans="1:21" s="86" customFormat="1">
      <c r="A33" s="80"/>
      <c r="B33" s="80"/>
      <c r="C33" s="115"/>
      <c r="D33" s="82"/>
      <c r="E33" s="82"/>
      <c r="F33" s="82"/>
      <c r="G33" s="83"/>
      <c r="H33" s="83"/>
      <c r="I33" s="83"/>
      <c r="J33" s="82"/>
      <c r="K33" s="82"/>
      <c r="L33" s="84"/>
      <c r="M33" s="85"/>
      <c r="N33" s="84"/>
      <c r="O33" s="84"/>
      <c r="P33" s="84"/>
      <c r="Q33" s="85"/>
      <c r="R33" s="85"/>
      <c r="S33" s="85"/>
    </row>
    <row r="34" spans="1:21" s="42" customFormat="1" ht="13.5" thickBot="1">
      <c r="A34" s="43"/>
      <c r="B34" s="43"/>
      <c r="C34" s="44"/>
      <c r="D34" s="37"/>
      <c r="E34" s="37"/>
      <c r="F34" s="37"/>
      <c r="G34" s="36"/>
      <c r="H34" s="36"/>
      <c r="I34" s="36"/>
      <c r="J34" s="37"/>
      <c r="K34" s="37"/>
      <c r="L34" s="39"/>
      <c r="M34" s="38"/>
      <c r="N34" s="39"/>
      <c r="O34" s="39"/>
      <c r="P34" s="39"/>
      <c r="Q34" s="38"/>
      <c r="R34" s="38"/>
      <c r="S34" s="38"/>
    </row>
    <row r="35" spans="1:21" s="17" customFormat="1">
      <c r="A35" s="138" t="s">
        <v>87</v>
      </c>
      <c r="B35" s="156" t="s">
        <v>97</v>
      </c>
      <c r="C35" s="142">
        <v>38672</v>
      </c>
      <c r="D35" s="28" t="s">
        <v>88</v>
      </c>
      <c r="E35" s="75" t="s">
        <v>0</v>
      </c>
      <c r="F35" s="75" t="s">
        <v>0</v>
      </c>
      <c r="G35" s="18">
        <v>1500</v>
      </c>
      <c r="H35" s="18">
        <v>1500</v>
      </c>
      <c r="I35" s="18">
        <v>1500</v>
      </c>
      <c r="J35" s="132" t="s">
        <v>89</v>
      </c>
      <c r="K35" s="140" t="s">
        <v>48</v>
      </c>
      <c r="L35" s="70">
        <v>494.68000000000006</v>
      </c>
      <c r="M35" s="19">
        <v>78.77</v>
      </c>
      <c r="N35" s="70">
        <v>19.5</v>
      </c>
      <c r="O35" s="70">
        <v>19.5</v>
      </c>
      <c r="P35" s="70">
        <v>19.5</v>
      </c>
      <c r="Q35" s="19">
        <v>32.290000000000006</v>
      </c>
      <c r="R35" s="76"/>
      <c r="S35" s="19">
        <v>145.92400000000001</v>
      </c>
      <c r="T35" s="136">
        <v>45841</v>
      </c>
    </row>
    <row r="36" spans="1:21" s="17" customFormat="1" ht="15.75" customHeight="1" thickBot="1">
      <c r="A36" s="139"/>
      <c r="B36" s="157"/>
      <c r="C36" s="143"/>
      <c r="D36" s="27" t="s">
        <v>72</v>
      </c>
      <c r="E36" s="118" t="s">
        <v>90</v>
      </c>
      <c r="F36" s="79" t="s">
        <v>90</v>
      </c>
      <c r="G36" s="56">
        <v>222222</v>
      </c>
      <c r="H36" s="118" t="s">
        <v>90</v>
      </c>
      <c r="I36" s="79" t="s">
        <v>90</v>
      </c>
      <c r="J36" s="133"/>
      <c r="K36" s="141"/>
      <c r="L36" s="25">
        <v>5628.9500000000007</v>
      </c>
      <c r="M36" s="26">
        <v>0</v>
      </c>
      <c r="N36" s="79" t="s">
        <v>90</v>
      </c>
      <c r="O36" s="25">
        <v>2888.8860000000004</v>
      </c>
      <c r="P36" s="25">
        <v>2888.89</v>
      </c>
      <c r="Q36" s="26">
        <v>399.99959999999999</v>
      </c>
      <c r="R36" s="77"/>
      <c r="S36" s="26">
        <v>1096.0256000000002</v>
      </c>
      <c r="T36" s="137"/>
    </row>
    <row r="37" spans="1:21" s="42" customFormat="1">
      <c r="A37" s="40"/>
      <c r="B37" s="40"/>
      <c r="C37" s="41"/>
      <c r="D37" s="69"/>
      <c r="E37" s="69"/>
      <c r="F37" s="69"/>
      <c r="G37" s="33"/>
      <c r="H37" s="33"/>
      <c r="I37" s="33"/>
      <c r="J37" s="69"/>
      <c r="K37" s="69"/>
      <c r="L37" s="35"/>
      <c r="M37" s="34"/>
      <c r="N37" s="35"/>
      <c r="O37" s="35"/>
      <c r="P37" s="35"/>
      <c r="Q37" s="34"/>
      <c r="R37" s="34"/>
      <c r="S37" s="34"/>
    </row>
    <row r="38" spans="1:21" s="86" customFormat="1">
      <c r="A38" s="80"/>
      <c r="B38" s="80"/>
      <c r="C38" s="81"/>
      <c r="D38" s="82"/>
      <c r="E38" s="82"/>
      <c r="F38" s="82"/>
      <c r="G38" s="83"/>
      <c r="H38" s="83"/>
      <c r="I38" s="83"/>
      <c r="J38" s="82"/>
      <c r="K38" s="82"/>
      <c r="L38" s="84"/>
      <c r="M38" s="85"/>
      <c r="N38" s="84"/>
      <c r="O38" s="84"/>
      <c r="P38" s="84"/>
      <c r="Q38" s="85"/>
      <c r="R38" s="85"/>
      <c r="S38" s="85"/>
    </row>
    <row r="39" spans="1:21" s="42" customFormat="1" ht="13.5" thickBot="1">
      <c r="A39" s="40"/>
      <c r="B39" s="40"/>
      <c r="C39" s="41"/>
      <c r="D39" s="69"/>
      <c r="E39" s="69"/>
      <c r="F39" s="69"/>
      <c r="G39" s="33"/>
      <c r="H39" s="33"/>
      <c r="I39" s="33"/>
      <c r="J39" s="69"/>
      <c r="K39" s="69"/>
      <c r="L39" s="35"/>
      <c r="M39" s="34"/>
      <c r="N39" s="35"/>
      <c r="O39" s="35"/>
      <c r="P39" s="35"/>
      <c r="Q39" s="34"/>
      <c r="R39" s="34"/>
      <c r="S39" s="34"/>
    </row>
    <row r="40" spans="1:21" s="42" customFormat="1" ht="13.5" customHeight="1" thickBot="1">
      <c r="A40" s="93" t="s">
        <v>84</v>
      </c>
      <c r="B40" s="94" t="s">
        <v>97</v>
      </c>
      <c r="C40" s="95">
        <v>37825</v>
      </c>
      <c r="D40" s="29" t="s">
        <v>85</v>
      </c>
      <c r="E40" s="47" t="s">
        <v>0</v>
      </c>
      <c r="F40" s="47" t="s">
        <v>0</v>
      </c>
      <c r="G40" s="102">
        <v>7043.29</v>
      </c>
      <c r="H40" s="102">
        <v>7043.29</v>
      </c>
      <c r="I40" s="102">
        <v>7043.29</v>
      </c>
      <c r="J40" s="90" t="s">
        <v>45</v>
      </c>
      <c r="K40" s="90" t="s">
        <v>86</v>
      </c>
      <c r="L40" s="100">
        <v>445.45208600000001</v>
      </c>
      <c r="M40" s="4">
        <v>137.24</v>
      </c>
      <c r="N40" s="100">
        <v>99.36</v>
      </c>
      <c r="O40" s="100">
        <v>91.56</v>
      </c>
      <c r="P40" s="100">
        <v>91.56</v>
      </c>
      <c r="Q40" s="4">
        <v>6.4399999999999995</v>
      </c>
      <c r="R40" s="113"/>
      <c r="S40" s="111">
        <v>78.862175999999991</v>
      </c>
      <c r="T40" s="112">
        <v>45818</v>
      </c>
    </row>
    <row r="41" spans="1:21" s="42" customFormat="1">
      <c r="A41" s="94" t="s">
        <v>92</v>
      </c>
      <c r="B41" s="94" t="s">
        <v>97</v>
      </c>
      <c r="C41" s="95">
        <v>38497</v>
      </c>
      <c r="D41" s="47" t="s">
        <v>0</v>
      </c>
      <c r="E41" s="29" t="s">
        <v>0</v>
      </c>
      <c r="F41" s="29" t="s">
        <v>0</v>
      </c>
      <c r="G41" s="97" t="s">
        <v>39</v>
      </c>
      <c r="H41" s="102">
        <v>7291.65</v>
      </c>
      <c r="I41" s="102">
        <v>7291.65</v>
      </c>
      <c r="J41" s="167" t="s">
        <v>13</v>
      </c>
      <c r="K41" s="172" t="s">
        <v>46</v>
      </c>
      <c r="L41" s="97" t="s">
        <v>39</v>
      </c>
      <c r="M41" s="4"/>
      <c r="N41" s="102">
        <v>94.79</v>
      </c>
      <c r="O41" s="98" t="s">
        <v>14</v>
      </c>
      <c r="P41" s="98" t="s">
        <v>14</v>
      </c>
      <c r="Q41" s="98" t="s">
        <v>14</v>
      </c>
      <c r="R41" s="113"/>
      <c r="S41" s="98" t="s">
        <v>14</v>
      </c>
      <c r="U41" s="114" t="s">
        <v>94</v>
      </c>
    </row>
    <row r="42" spans="1:21" s="42" customFormat="1">
      <c r="A42" s="94" t="s">
        <v>92</v>
      </c>
      <c r="B42" s="94" t="s">
        <v>97</v>
      </c>
      <c r="C42" s="95">
        <v>38504</v>
      </c>
      <c r="D42" s="47" t="s">
        <v>0</v>
      </c>
      <c r="E42" s="29" t="s">
        <v>0</v>
      </c>
      <c r="F42" s="29" t="s">
        <v>0</v>
      </c>
      <c r="G42" s="97" t="s">
        <v>39</v>
      </c>
      <c r="H42" s="2">
        <v>3858.3</v>
      </c>
      <c r="I42" s="2">
        <v>3858.3</v>
      </c>
      <c r="J42" s="3" t="s">
        <v>97</v>
      </c>
      <c r="K42" s="3" t="s">
        <v>97</v>
      </c>
      <c r="L42" s="97" t="s">
        <v>39</v>
      </c>
      <c r="M42" s="4"/>
      <c r="N42" s="2">
        <v>50.15</v>
      </c>
      <c r="O42" s="98" t="s">
        <v>14</v>
      </c>
      <c r="P42" s="98" t="s">
        <v>14</v>
      </c>
      <c r="Q42" s="98" t="s">
        <v>14</v>
      </c>
      <c r="R42" s="113"/>
      <c r="S42" s="98" t="s">
        <v>14</v>
      </c>
      <c r="U42" s="114" t="s">
        <v>94</v>
      </c>
    </row>
    <row r="43" spans="1:21" s="17" customFormat="1">
      <c r="A43" s="94" t="s">
        <v>92</v>
      </c>
      <c r="B43" s="94" t="s">
        <v>97</v>
      </c>
      <c r="C43" s="95">
        <v>38504</v>
      </c>
      <c r="D43" s="47" t="s">
        <v>0</v>
      </c>
      <c r="E43" s="29" t="s">
        <v>0</v>
      </c>
      <c r="F43" s="29" t="s">
        <v>0</v>
      </c>
      <c r="G43" s="97" t="s">
        <v>39</v>
      </c>
      <c r="H43" s="2">
        <v>1870.71</v>
      </c>
      <c r="I43" s="2">
        <v>1870.71</v>
      </c>
      <c r="J43" s="3" t="s">
        <v>97</v>
      </c>
      <c r="K43" s="3" t="s">
        <v>97</v>
      </c>
      <c r="L43" s="97" t="s">
        <v>39</v>
      </c>
      <c r="M43" s="4"/>
      <c r="N43" s="2">
        <v>24.31</v>
      </c>
      <c r="O43" s="98" t="s">
        <v>14</v>
      </c>
      <c r="P43" s="98" t="s">
        <v>14</v>
      </c>
      <c r="Q43" s="98" t="s">
        <v>14</v>
      </c>
      <c r="R43" s="113"/>
      <c r="S43" s="98" t="s">
        <v>14</v>
      </c>
      <c r="U43" s="114" t="s">
        <v>94</v>
      </c>
    </row>
    <row r="44" spans="1:21" s="17" customFormat="1">
      <c r="A44" s="94" t="s">
        <v>92</v>
      </c>
      <c r="B44" s="94" t="s">
        <v>97</v>
      </c>
      <c r="C44" s="95">
        <v>39548</v>
      </c>
      <c r="D44" s="47" t="s">
        <v>2</v>
      </c>
      <c r="E44" s="47" t="s">
        <v>0</v>
      </c>
      <c r="F44" s="47" t="s">
        <v>0</v>
      </c>
      <c r="G44" s="97" t="s">
        <v>39</v>
      </c>
      <c r="H44" s="102">
        <v>12500</v>
      </c>
      <c r="I44" s="102">
        <v>12500</v>
      </c>
      <c r="J44" s="3" t="s">
        <v>97</v>
      </c>
      <c r="K44" s="3" t="s">
        <v>97</v>
      </c>
      <c r="L44" s="97" t="s">
        <v>39</v>
      </c>
      <c r="M44" s="4">
        <v>249.77</v>
      </c>
      <c r="N44" s="2">
        <v>162.5</v>
      </c>
      <c r="O44" s="2">
        <v>162.5</v>
      </c>
      <c r="P44" s="4">
        <v>66.52</v>
      </c>
      <c r="Q44" s="98" t="s">
        <v>14</v>
      </c>
      <c r="R44" s="98" t="s">
        <v>14</v>
      </c>
      <c r="S44" s="98" t="s">
        <v>14</v>
      </c>
      <c r="U44" s="114" t="s">
        <v>94</v>
      </c>
    </row>
    <row r="45" spans="1:21" s="17" customFormat="1">
      <c r="A45" s="94" t="s">
        <v>92</v>
      </c>
      <c r="B45" s="94" t="s">
        <v>97</v>
      </c>
      <c r="C45" s="101">
        <v>40074</v>
      </c>
      <c r="D45" s="47" t="s">
        <v>99</v>
      </c>
      <c r="E45" s="46" t="s">
        <v>3</v>
      </c>
      <c r="F45" s="46" t="s">
        <v>3</v>
      </c>
      <c r="G45" s="97" t="s">
        <v>39</v>
      </c>
      <c r="H45" s="106" t="s">
        <v>90</v>
      </c>
      <c r="I45" s="2">
        <v>1870.71</v>
      </c>
      <c r="J45" s="3" t="s">
        <v>97</v>
      </c>
      <c r="K45" s="3" t="s">
        <v>97</v>
      </c>
      <c r="L45" s="97" t="s">
        <v>39</v>
      </c>
      <c r="M45" s="4"/>
      <c r="N45" s="121">
        <v>24.31</v>
      </c>
      <c r="O45" s="98" t="s">
        <v>14</v>
      </c>
      <c r="P45" s="98" t="s">
        <v>14</v>
      </c>
      <c r="Q45" s="98" t="s">
        <v>14</v>
      </c>
      <c r="R45" s="98" t="s">
        <v>14</v>
      </c>
      <c r="S45" s="98" t="s">
        <v>14</v>
      </c>
      <c r="U45" s="114" t="s">
        <v>94</v>
      </c>
    </row>
    <row r="46" spans="1:21" s="17" customFormat="1">
      <c r="A46" s="94" t="s">
        <v>92</v>
      </c>
      <c r="B46" s="94" t="s">
        <v>97</v>
      </c>
      <c r="C46" s="101">
        <v>40569</v>
      </c>
      <c r="D46" s="47" t="s">
        <v>47</v>
      </c>
      <c r="E46" s="47" t="s">
        <v>0</v>
      </c>
      <c r="F46" s="47" t="s">
        <v>0</v>
      </c>
      <c r="G46" s="97" t="s">
        <v>39</v>
      </c>
      <c r="H46" s="102">
        <v>1500</v>
      </c>
      <c r="I46" s="2">
        <v>1500</v>
      </c>
      <c r="J46" s="3" t="s">
        <v>97</v>
      </c>
      <c r="K46" s="3" t="s">
        <v>97</v>
      </c>
      <c r="L46" s="103" t="s">
        <v>39</v>
      </c>
      <c r="M46" s="104">
        <v>124.12</v>
      </c>
      <c r="N46" s="100" t="s">
        <v>18</v>
      </c>
      <c r="O46" s="98" t="s">
        <v>14</v>
      </c>
      <c r="P46" s="98" t="s">
        <v>14</v>
      </c>
      <c r="Q46" s="105" t="s">
        <v>14</v>
      </c>
      <c r="R46" s="98" t="s">
        <v>14</v>
      </c>
      <c r="S46" s="98" t="s">
        <v>14</v>
      </c>
      <c r="U46" s="114" t="s">
        <v>94</v>
      </c>
    </row>
    <row r="47" spans="1:21" s="17" customFormat="1">
      <c r="A47" s="94" t="s">
        <v>92</v>
      </c>
      <c r="B47" s="94" t="s">
        <v>97</v>
      </c>
      <c r="C47" s="101">
        <v>40703</v>
      </c>
      <c r="D47" s="47" t="s">
        <v>49</v>
      </c>
      <c r="E47" s="75" t="s">
        <v>0</v>
      </c>
      <c r="F47" s="47" t="s">
        <v>0</v>
      </c>
      <c r="G47" s="97" t="s">
        <v>39</v>
      </c>
      <c r="H47" s="102">
        <v>3000</v>
      </c>
      <c r="I47" s="2">
        <v>3000</v>
      </c>
      <c r="J47" s="3" t="s">
        <v>97</v>
      </c>
      <c r="K47" s="3" t="s">
        <v>97</v>
      </c>
      <c r="L47" s="97" t="s">
        <v>39</v>
      </c>
      <c r="M47" s="4">
        <v>100.72</v>
      </c>
      <c r="N47" s="100" t="s">
        <v>18</v>
      </c>
      <c r="O47" s="98" t="s">
        <v>14</v>
      </c>
      <c r="P47" s="98" t="s">
        <v>14</v>
      </c>
      <c r="Q47" s="98" t="s">
        <v>14</v>
      </c>
      <c r="R47" s="98" t="s">
        <v>14</v>
      </c>
      <c r="S47" s="98" t="s">
        <v>14</v>
      </c>
      <c r="U47" s="114" t="s">
        <v>94</v>
      </c>
    </row>
    <row r="48" spans="1:21" s="17" customFormat="1">
      <c r="A48" s="93" t="s">
        <v>71</v>
      </c>
      <c r="B48" s="94" t="s">
        <v>97</v>
      </c>
      <c r="C48" s="101">
        <v>41195</v>
      </c>
      <c r="D48" s="47" t="s">
        <v>29</v>
      </c>
      <c r="E48" s="75" t="s">
        <v>0</v>
      </c>
      <c r="F48" s="47" t="s">
        <v>0</v>
      </c>
      <c r="G48" s="102">
        <v>8250</v>
      </c>
      <c r="H48" s="102">
        <v>8250</v>
      </c>
      <c r="I48" s="2">
        <v>8250</v>
      </c>
      <c r="J48" s="23" t="s">
        <v>28</v>
      </c>
      <c r="K48" s="29" t="s">
        <v>43</v>
      </c>
      <c r="L48" s="4">
        <v>472.43</v>
      </c>
      <c r="M48" s="4">
        <v>230.9</v>
      </c>
      <c r="N48" s="2">
        <v>107.26</v>
      </c>
      <c r="O48" s="4">
        <v>107.25</v>
      </c>
      <c r="P48" s="4">
        <v>98.02</v>
      </c>
      <c r="Q48" s="98" t="s">
        <v>14</v>
      </c>
      <c r="R48" s="4">
        <v>16.22</v>
      </c>
      <c r="S48" s="4">
        <v>15.84</v>
      </c>
      <c r="T48" s="17" t="s">
        <v>91</v>
      </c>
      <c r="U48" s="114" t="s">
        <v>94</v>
      </c>
    </row>
    <row r="49" spans="1:23" s="17" customFormat="1">
      <c r="A49" s="94" t="s">
        <v>92</v>
      </c>
      <c r="B49" s="94" t="s">
        <v>97</v>
      </c>
      <c r="C49" s="95">
        <v>41353</v>
      </c>
      <c r="D49" s="29" t="s">
        <v>50</v>
      </c>
      <c r="E49" s="75" t="s">
        <v>0</v>
      </c>
      <c r="F49" s="47" t="s">
        <v>0</v>
      </c>
      <c r="G49" s="2">
        <v>5124.6000000000004</v>
      </c>
      <c r="H49" s="2">
        <v>4000</v>
      </c>
      <c r="I49" s="2">
        <v>4000</v>
      </c>
      <c r="J49" s="3" t="s">
        <v>97</v>
      </c>
      <c r="K49" s="3" t="s">
        <v>97</v>
      </c>
      <c r="L49" s="97" t="s">
        <v>39</v>
      </c>
      <c r="M49" s="4">
        <v>163.19999999999999</v>
      </c>
      <c r="N49" s="100" t="s">
        <v>18</v>
      </c>
      <c r="O49" s="98" t="s">
        <v>14</v>
      </c>
      <c r="P49" s="98" t="s">
        <v>14</v>
      </c>
      <c r="Q49" s="98" t="s">
        <v>14</v>
      </c>
      <c r="R49" s="98" t="s">
        <v>14</v>
      </c>
      <c r="S49" s="98" t="s">
        <v>14</v>
      </c>
      <c r="U49" s="114" t="s">
        <v>94</v>
      </c>
    </row>
    <row r="50" spans="1:23" s="17" customFormat="1" ht="12.75" customHeight="1">
      <c r="A50" s="94" t="s">
        <v>92</v>
      </c>
      <c r="B50" s="94" t="s">
        <v>97</v>
      </c>
      <c r="C50" s="95">
        <v>41360</v>
      </c>
      <c r="D50" s="29" t="s">
        <v>51</v>
      </c>
      <c r="E50" s="47" t="s">
        <v>0</v>
      </c>
      <c r="F50" s="47" t="s">
        <v>0</v>
      </c>
      <c r="G50" s="97" t="s">
        <v>39</v>
      </c>
      <c r="H50" s="2">
        <v>5250</v>
      </c>
      <c r="I50" s="2">
        <v>5250</v>
      </c>
      <c r="J50" s="3" t="s">
        <v>97</v>
      </c>
      <c r="K50" s="3" t="s">
        <v>97</v>
      </c>
      <c r="L50" s="97" t="s">
        <v>39</v>
      </c>
      <c r="M50" s="4">
        <v>148.30000000000001</v>
      </c>
      <c r="N50" s="100" t="s">
        <v>18</v>
      </c>
      <c r="O50" s="98" t="s">
        <v>14</v>
      </c>
      <c r="P50" s="98" t="s">
        <v>14</v>
      </c>
      <c r="Q50" s="98" t="s">
        <v>14</v>
      </c>
      <c r="R50" s="98" t="s">
        <v>14</v>
      </c>
      <c r="S50" s="98" t="s">
        <v>14</v>
      </c>
      <c r="T50" s="71"/>
      <c r="U50" s="114" t="s">
        <v>94</v>
      </c>
      <c r="V50" s="71"/>
      <c r="W50" s="71"/>
    </row>
    <row r="51" spans="1:23" s="17" customFormat="1">
      <c r="A51" s="94" t="s">
        <v>92</v>
      </c>
      <c r="B51" s="94" t="s">
        <v>97</v>
      </c>
      <c r="C51" s="95">
        <v>41363</v>
      </c>
      <c r="D51" s="29" t="s">
        <v>0</v>
      </c>
      <c r="E51" s="29" t="s">
        <v>0</v>
      </c>
      <c r="F51" s="47" t="s">
        <v>0</v>
      </c>
      <c r="G51" s="97" t="s">
        <v>39</v>
      </c>
      <c r="H51" s="2">
        <v>2000</v>
      </c>
      <c r="I51" s="2">
        <v>2000</v>
      </c>
      <c r="J51" s="3" t="s">
        <v>97</v>
      </c>
      <c r="K51" s="3" t="s">
        <v>97</v>
      </c>
      <c r="L51" s="97" t="s">
        <v>39</v>
      </c>
      <c r="M51" s="4"/>
      <c r="N51" s="100" t="s">
        <v>18</v>
      </c>
      <c r="O51" s="98" t="s">
        <v>14</v>
      </c>
      <c r="P51" s="98" t="s">
        <v>14</v>
      </c>
      <c r="Q51" s="98" t="s">
        <v>14</v>
      </c>
      <c r="R51" s="98" t="s">
        <v>14</v>
      </c>
      <c r="S51" s="98" t="s">
        <v>14</v>
      </c>
      <c r="U51" s="114" t="s">
        <v>94</v>
      </c>
    </row>
    <row r="52" spans="1:23" s="17" customFormat="1">
      <c r="A52" s="94" t="s">
        <v>92</v>
      </c>
      <c r="B52" s="94" t="s">
        <v>97</v>
      </c>
      <c r="C52" s="95">
        <v>41363</v>
      </c>
      <c r="D52" s="29" t="s">
        <v>0</v>
      </c>
      <c r="E52" s="29" t="s">
        <v>0</v>
      </c>
      <c r="F52" s="47" t="s">
        <v>0</v>
      </c>
      <c r="G52" s="97" t="s">
        <v>39</v>
      </c>
      <c r="H52" s="2">
        <v>90000</v>
      </c>
      <c r="I52" s="2">
        <v>90000</v>
      </c>
      <c r="J52" s="3" t="s">
        <v>97</v>
      </c>
      <c r="K52" s="3" t="s">
        <v>97</v>
      </c>
      <c r="L52" s="97" t="s">
        <v>39</v>
      </c>
      <c r="M52" s="4"/>
      <c r="N52" s="100" t="s">
        <v>18</v>
      </c>
      <c r="O52" s="98" t="s">
        <v>14</v>
      </c>
      <c r="P52" s="98" t="s">
        <v>14</v>
      </c>
      <c r="Q52" s="98" t="s">
        <v>14</v>
      </c>
      <c r="R52" s="98" t="s">
        <v>14</v>
      </c>
      <c r="S52" s="98" t="s">
        <v>14</v>
      </c>
      <c r="U52" s="114" t="s">
        <v>94</v>
      </c>
    </row>
    <row r="53" spans="1:23" s="17" customFormat="1">
      <c r="A53" s="94" t="s">
        <v>92</v>
      </c>
      <c r="B53" s="94" t="s">
        <v>97</v>
      </c>
      <c r="C53" s="95">
        <v>41365</v>
      </c>
      <c r="D53" s="29" t="s">
        <v>0</v>
      </c>
      <c r="E53" s="29" t="s">
        <v>0</v>
      </c>
      <c r="F53" s="47" t="s">
        <v>0</v>
      </c>
      <c r="G53" s="97" t="s">
        <v>39</v>
      </c>
      <c r="H53" s="2">
        <v>20000</v>
      </c>
      <c r="I53" s="2">
        <v>20000</v>
      </c>
      <c r="J53" s="3" t="s">
        <v>97</v>
      </c>
      <c r="K53" s="3" t="s">
        <v>97</v>
      </c>
      <c r="L53" s="97" t="s">
        <v>39</v>
      </c>
      <c r="M53" s="4"/>
      <c r="N53" s="100" t="s">
        <v>18</v>
      </c>
      <c r="O53" s="98" t="s">
        <v>14</v>
      </c>
      <c r="P53" s="98" t="s">
        <v>14</v>
      </c>
      <c r="Q53" s="98" t="s">
        <v>14</v>
      </c>
      <c r="R53" s="98" t="s">
        <v>14</v>
      </c>
      <c r="S53" s="98" t="s">
        <v>14</v>
      </c>
      <c r="U53" s="114" t="s">
        <v>94</v>
      </c>
    </row>
    <row r="54" spans="1:23" s="17" customFormat="1">
      <c r="A54" s="94" t="s">
        <v>92</v>
      </c>
      <c r="B54" s="94" t="s">
        <v>97</v>
      </c>
      <c r="C54" s="95">
        <v>41372</v>
      </c>
      <c r="D54" s="29" t="s">
        <v>0</v>
      </c>
      <c r="E54" s="47" t="s">
        <v>0</v>
      </c>
      <c r="F54" s="47" t="s">
        <v>0</v>
      </c>
      <c r="G54" s="97" t="s">
        <v>39</v>
      </c>
      <c r="H54" s="2">
        <v>18000</v>
      </c>
      <c r="I54" s="2">
        <v>18000</v>
      </c>
      <c r="J54" s="3" t="s">
        <v>97</v>
      </c>
      <c r="K54" s="3" t="s">
        <v>97</v>
      </c>
      <c r="L54" s="97" t="s">
        <v>39</v>
      </c>
      <c r="M54" s="4"/>
      <c r="N54" s="100" t="s">
        <v>18</v>
      </c>
      <c r="O54" s="98" t="s">
        <v>14</v>
      </c>
      <c r="P54" s="98" t="s">
        <v>14</v>
      </c>
      <c r="Q54" s="98" t="s">
        <v>14</v>
      </c>
      <c r="R54" s="98" t="s">
        <v>14</v>
      </c>
      <c r="S54" s="98" t="s">
        <v>14</v>
      </c>
      <c r="U54" s="114" t="s">
        <v>94</v>
      </c>
    </row>
    <row r="55" spans="1:23" s="17" customFormat="1">
      <c r="A55" s="94" t="s">
        <v>92</v>
      </c>
      <c r="B55" s="94" t="s">
        <v>97</v>
      </c>
      <c r="C55" s="95">
        <v>41393</v>
      </c>
      <c r="D55" s="29" t="s">
        <v>19</v>
      </c>
      <c r="E55" s="29" t="s">
        <v>0</v>
      </c>
      <c r="F55" s="47" t="s">
        <v>0</v>
      </c>
      <c r="G55" s="97" t="s">
        <v>39</v>
      </c>
      <c r="H55" s="2">
        <v>4000</v>
      </c>
      <c r="I55" s="2">
        <v>4000</v>
      </c>
      <c r="J55" s="3" t="s">
        <v>97</v>
      </c>
      <c r="K55" s="3" t="s">
        <v>97</v>
      </c>
      <c r="L55" s="97" t="s">
        <v>39</v>
      </c>
      <c r="M55" s="4">
        <v>98.8</v>
      </c>
      <c r="N55" s="100" t="s">
        <v>18</v>
      </c>
      <c r="O55" s="98" t="s">
        <v>14</v>
      </c>
      <c r="P55" s="100" t="s">
        <v>18</v>
      </c>
      <c r="Q55" s="98" t="s">
        <v>14</v>
      </c>
      <c r="R55" s="98" t="s">
        <v>14</v>
      </c>
      <c r="S55" s="98" t="s">
        <v>14</v>
      </c>
      <c r="U55" s="114" t="s">
        <v>94</v>
      </c>
    </row>
    <row r="56" spans="1:23" s="17" customFormat="1">
      <c r="A56" s="94" t="s">
        <v>92</v>
      </c>
      <c r="B56" s="94" t="s">
        <v>97</v>
      </c>
      <c r="C56" s="95">
        <v>41396</v>
      </c>
      <c r="D56" s="29" t="s">
        <v>25</v>
      </c>
      <c r="E56" s="47" t="s">
        <v>0</v>
      </c>
      <c r="F56" s="47" t="s">
        <v>0</v>
      </c>
      <c r="G56" s="97" t="s">
        <v>39</v>
      </c>
      <c r="H56" s="2">
        <v>2000</v>
      </c>
      <c r="I56" s="2">
        <v>2000</v>
      </c>
      <c r="J56" s="3" t="s">
        <v>97</v>
      </c>
      <c r="K56" s="3" t="s">
        <v>97</v>
      </c>
      <c r="L56" s="97" t="s">
        <v>39</v>
      </c>
      <c r="M56" s="4">
        <v>98.8</v>
      </c>
      <c r="N56" s="100" t="s">
        <v>18</v>
      </c>
      <c r="O56" s="98" t="s">
        <v>14</v>
      </c>
      <c r="P56" s="100" t="s">
        <v>18</v>
      </c>
      <c r="Q56" s="98" t="s">
        <v>14</v>
      </c>
      <c r="R56" s="98" t="s">
        <v>14</v>
      </c>
      <c r="S56" s="98" t="s">
        <v>14</v>
      </c>
      <c r="U56" s="114" t="s">
        <v>94</v>
      </c>
    </row>
    <row r="57" spans="1:23" s="17" customFormat="1">
      <c r="A57" s="94" t="s">
        <v>92</v>
      </c>
      <c r="B57" s="94" t="s">
        <v>97</v>
      </c>
      <c r="C57" s="95">
        <v>41403</v>
      </c>
      <c r="D57" s="29" t="s">
        <v>24</v>
      </c>
      <c r="E57" s="47" t="s">
        <v>0</v>
      </c>
      <c r="F57" s="47" t="s">
        <v>0</v>
      </c>
      <c r="G57" s="97" t="s">
        <v>39</v>
      </c>
      <c r="H57" s="2">
        <v>2000</v>
      </c>
      <c r="I57" s="2">
        <v>2000</v>
      </c>
      <c r="J57" s="3" t="s">
        <v>97</v>
      </c>
      <c r="K57" s="3" t="s">
        <v>97</v>
      </c>
      <c r="L57" s="97" t="s">
        <v>39</v>
      </c>
      <c r="M57" s="4">
        <v>75.599999999999994</v>
      </c>
      <c r="N57" s="100" t="s">
        <v>18</v>
      </c>
      <c r="O57" s="98" t="s">
        <v>14</v>
      </c>
      <c r="P57" s="100" t="s">
        <v>18</v>
      </c>
      <c r="Q57" s="98" t="s">
        <v>14</v>
      </c>
      <c r="R57" s="98" t="s">
        <v>14</v>
      </c>
      <c r="S57" s="98" t="s">
        <v>14</v>
      </c>
      <c r="U57" s="114" t="s">
        <v>94</v>
      </c>
    </row>
    <row r="58" spans="1:23" s="17" customFormat="1">
      <c r="A58" s="94" t="s">
        <v>92</v>
      </c>
      <c r="B58" s="94" t="s">
        <v>97</v>
      </c>
      <c r="C58" s="95">
        <v>41416</v>
      </c>
      <c r="D58" s="29" t="s">
        <v>100</v>
      </c>
      <c r="E58" s="29" t="s">
        <v>1</v>
      </c>
      <c r="F58" s="96" t="s">
        <v>16</v>
      </c>
      <c r="G58" s="97" t="s">
        <v>39</v>
      </c>
      <c r="H58" s="2">
        <v>84</v>
      </c>
      <c r="I58" s="96" t="s">
        <v>16</v>
      </c>
      <c r="J58" s="3" t="s">
        <v>97</v>
      </c>
      <c r="K58" s="3" t="s">
        <v>97</v>
      </c>
      <c r="L58" s="97" t="s">
        <v>39</v>
      </c>
      <c r="M58" s="4"/>
      <c r="N58" s="96" t="s">
        <v>16</v>
      </c>
      <c r="O58" s="98" t="s">
        <v>14</v>
      </c>
      <c r="P58" s="98" t="s">
        <v>14</v>
      </c>
      <c r="Q58" s="98" t="s">
        <v>14</v>
      </c>
      <c r="R58" s="98" t="s">
        <v>14</v>
      </c>
      <c r="S58" s="98" t="s">
        <v>14</v>
      </c>
      <c r="U58" s="114" t="s">
        <v>94</v>
      </c>
    </row>
    <row r="59" spans="1:23" s="17" customFormat="1">
      <c r="A59" s="94" t="s">
        <v>92</v>
      </c>
      <c r="B59" s="94" t="s">
        <v>97</v>
      </c>
      <c r="C59" s="95">
        <v>41416</v>
      </c>
      <c r="D59" s="29" t="s">
        <v>31</v>
      </c>
      <c r="E59" s="29" t="s">
        <v>0</v>
      </c>
      <c r="F59" s="96" t="s">
        <v>16</v>
      </c>
      <c r="G59" s="97" t="s">
        <v>39</v>
      </c>
      <c r="H59" s="2">
        <v>20000</v>
      </c>
      <c r="I59" s="96" t="s">
        <v>16</v>
      </c>
      <c r="J59" s="3" t="s">
        <v>97</v>
      </c>
      <c r="K59" s="3" t="s">
        <v>97</v>
      </c>
      <c r="L59" s="97" t="s">
        <v>39</v>
      </c>
      <c r="M59" s="4">
        <v>342.8</v>
      </c>
      <c r="N59" s="96" t="s">
        <v>16</v>
      </c>
      <c r="O59" s="100">
        <v>260</v>
      </c>
      <c r="P59" s="98" t="s">
        <v>14</v>
      </c>
      <c r="Q59" s="98" t="s">
        <v>14</v>
      </c>
      <c r="R59" s="98" t="s">
        <v>14</v>
      </c>
      <c r="S59" s="98" t="s">
        <v>14</v>
      </c>
      <c r="U59" s="114" t="s">
        <v>94</v>
      </c>
    </row>
    <row r="60" spans="1:23" s="17" customFormat="1">
      <c r="A60" s="94" t="s">
        <v>92</v>
      </c>
      <c r="B60" s="94" t="s">
        <v>97</v>
      </c>
      <c r="C60" s="95">
        <v>41418</v>
      </c>
      <c r="D60" s="29" t="s">
        <v>101</v>
      </c>
      <c r="E60" s="29" t="s">
        <v>1</v>
      </c>
      <c r="F60" s="96" t="s">
        <v>16</v>
      </c>
      <c r="G60" s="97" t="s">
        <v>39</v>
      </c>
      <c r="H60" s="2">
        <v>1000</v>
      </c>
      <c r="I60" s="96" t="s">
        <v>16</v>
      </c>
      <c r="J60" s="3" t="s">
        <v>97</v>
      </c>
      <c r="K60" s="3" t="s">
        <v>97</v>
      </c>
      <c r="L60" s="97" t="s">
        <v>39</v>
      </c>
      <c r="M60" s="4">
        <v>41.77</v>
      </c>
      <c r="N60" s="96" t="s">
        <v>16</v>
      </c>
      <c r="O60" s="100">
        <v>15</v>
      </c>
      <c r="P60" s="98" t="s">
        <v>14</v>
      </c>
      <c r="Q60" s="98" t="s">
        <v>14</v>
      </c>
      <c r="R60" s="98" t="s">
        <v>14</v>
      </c>
      <c r="S60" s="98" t="s">
        <v>14</v>
      </c>
      <c r="U60" s="114" t="s">
        <v>94</v>
      </c>
    </row>
    <row r="61" spans="1:23" s="17" customFormat="1">
      <c r="A61" s="94" t="s">
        <v>92</v>
      </c>
      <c r="B61" s="94" t="s">
        <v>97</v>
      </c>
      <c r="C61" s="95">
        <v>41425</v>
      </c>
      <c r="D61" s="29" t="s">
        <v>1</v>
      </c>
      <c r="E61" s="29" t="s">
        <v>1</v>
      </c>
      <c r="F61" s="96" t="s">
        <v>16</v>
      </c>
      <c r="G61" s="97" t="s">
        <v>39</v>
      </c>
      <c r="H61" s="2">
        <v>8.33</v>
      </c>
      <c r="I61" s="96" t="s">
        <v>16</v>
      </c>
      <c r="J61" s="3" t="s">
        <v>97</v>
      </c>
      <c r="K61" s="3" t="s">
        <v>97</v>
      </c>
      <c r="L61" s="97" t="s">
        <v>39</v>
      </c>
      <c r="M61" s="4"/>
      <c r="N61" s="96" t="s">
        <v>16</v>
      </c>
      <c r="O61" s="98" t="s">
        <v>14</v>
      </c>
      <c r="P61" s="98" t="s">
        <v>14</v>
      </c>
      <c r="Q61" s="98" t="s">
        <v>14</v>
      </c>
      <c r="R61" s="98" t="s">
        <v>14</v>
      </c>
      <c r="S61" s="98" t="s">
        <v>14</v>
      </c>
      <c r="U61" s="114" t="s">
        <v>94</v>
      </c>
    </row>
    <row r="62" spans="1:23" s="17" customFormat="1">
      <c r="A62" s="94" t="s">
        <v>92</v>
      </c>
      <c r="B62" s="94" t="s">
        <v>97</v>
      </c>
      <c r="C62" s="95">
        <v>41473</v>
      </c>
      <c r="D62" s="29" t="s">
        <v>102</v>
      </c>
      <c r="E62" s="29" t="s">
        <v>3</v>
      </c>
      <c r="F62" s="96" t="s">
        <v>16</v>
      </c>
      <c r="G62" s="97" t="s">
        <v>39</v>
      </c>
      <c r="H62" s="106" t="s">
        <v>90</v>
      </c>
      <c r="I62" s="96" t="s">
        <v>16</v>
      </c>
      <c r="J62" s="3" t="s">
        <v>97</v>
      </c>
      <c r="K62" s="3" t="s">
        <v>97</v>
      </c>
      <c r="L62" s="97" t="s">
        <v>39</v>
      </c>
      <c r="M62" s="4">
        <v>87.2</v>
      </c>
      <c r="N62" s="96" t="s">
        <v>16</v>
      </c>
      <c r="O62" s="98" t="s">
        <v>14</v>
      </c>
      <c r="P62" s="98" t="s">
        <v>14</v>
      </c>
      <c r="Q62" s="98" t="s">
        <v>14</v>
      </c>
      <c r="R62" s="98" t="s">
        <v>14</v>
      </c>
      <c r="S62" s="98" t="s">
        <v>14</v>
      </c>
      <c r="U62" s="114" t="s">
        <v>94</v>
      </c>
    </row>
    <row r="63" spans="1:23" s="17" customFormat="1">
      <c r="A63" s="94" t="s">
        <v>92</v>
      </c>
      <c r="B63" s="94" t="s">
        <v>97</v>
      </c>
      <c r="C63" s="95">
        <v>41635</v>
      </c>
      <c r="D63" s="29" t="s">
        <v>27</v>
      </c>
      <c r="E63" s="29" t="s">
        <v>0</v>
      </c>
      <c r="F63" s="96" t="s">
        <v>16</v>
      </c>
      <c r="G63" s="97" t="s">
        <v>39</v>
      </c>
      <c r="H63" s="2">
        <v>1000</v>
      </c>
      <c r="I63" s="96" t="s">
        <v>16</v>
      </c>
      <c r="J63" s="3" t="s">
        <v>97</v>
      </c>
      <c r="K63" s="3" t="s">
        <v>97</v>
      </c>
      <c r="L63" s="97" t="s">
        <v>39</v>
      </c>
      <c r="M63" s="4">
        <v>74.64</v>
      </c>
      <c r="N63" s="96" t="s">
        <v>16</v>
      </c>
      <c r="O63" s="100">
        <v>13</v>
      </c>
      <c r="P63" s="98" t="s">
        <v>14</v>
      </c>
      <c r="Q63" s="98" t="s">
        <v>14</v>
      </c>
      <c r="R63" s="98" t="s">
        <v>14</v>
      </c>
      <c r="S63" s="98" t="s">
        <v>14</v>
      </c>
      <c r="U63" s="114" t="s">
        <v>94</v>
      </c>
    </row>
    <row r="64" spans="1:23" s="17" customFormat="1">
      <c r="A64" s="94" t="s">
        <v>92</v>
      </c>
      <c r="B64" s="94" t="s">
        <v>97</v>
      </c>
      <c r="C64" s="95">
        <v>41656</v>
      </c>
      <c r="D64" s="29" t="s">
        <v>23</v>
      </c>
      <c r="E64" s="89" t="s">
        <v>0</v>
      </c>
      <c r="F64" s="96" t="s">
        <v>16</v>
      </c>
      <c r="G64" s="97" t="s">
        <v>39</v>
      </c>
      <c r="H64" s="2">
        <v>26059</v>
      </c>
      <c r="I64" s="96" t="s">
        <v>16</v>
      </c>
      <c r="J64" s="3" t="s">
        <v>97</v>
      </c>
      <c r="K64" s="3" t="s">
        <v>97</v>
      </c>
      <c r="L64" s="100">
        <v>408.55</v>
      </c>
      <c r="M64" s="4">
        <v>379.28</v>
      </c>
      <c r="N64" s="96" t="s">
        <v>16</v>
      </c>
      <c r="O64" s="100">
        <v>338.77</v>
      </c>
      <c r="P64" s="98" t="s">
        <v>14</v>
      </c>
      <c r="Q64" s="100">
        <v>12.3</v>
      </c>
      <c r="R64" s="98" t="s">
        <v>14</v>
      </c>
      <c r="S64" s="98" t="s">
        <v>14</v>
      </c>
      <c r="U64" s="114" t="s">
        <v>94</v>
      </c>
    </row>
    <row r="65" spans="1:21" s="17" customFormat="1">
      <c r="A65" s="94" t="s">
        <v>92</v>
      </c>
      <c r="B65" s="94" t="s">
        <v>97</v>
      </c>
      <c r="C65" s="95">
        <v>41667</v>
      </c>
      <c r="D65" s="29" t="s">
        <v>44</v>
      </c>
      <c r="E65" s="47" t="s">
        <v>0</v>
      </c>
      <c r="F65" s="96" t="s">
        <v>16</v>
      </c>
      <c r="G65" s="97" t="s">
        <v>39</v>
      </c>
      <c r="H65" s="2">
        <v>25000</v>
      </c>
      <c r="I65" s="96" t="s">
        <v>16</v>
      </c>
      <c r="J65" s="3" t="s">
        <v>97</v>
      </c>
      <c r="K65" s="3" t="s">
        <v>97</v>
      </c>
      <c r="L65" s="109" t="s">
        <v>39</v>
      </c>
      <c r="M65" s="4">
        <v>382.8</v>
      </c>
      <c r="N65" s="96" t="s">
        <v>16</v>
      </c>
      <c r="O65" s="100">
        <v>325</v>
      </c>
      <c r="P65" s="98" t="s">
        <v>14</v>
      </c>
      <c r="Q65" s="98" t="s">
        <v>14</v>
      </c>
      <c r="R65" s="98" t="s">
        <v>14</v>
      </c>
      <c r="S65" s="98" t="s">
        <v>14</v>
      </c>
      <c r="U65" s="114" t="s">
        <v>94</v>
      </c>
    </row>
    <row r="66" spans="1:21" s="17" customFormat="1">
      <c r="A66" s="94" t="s">
        <v>92</v>
      </c>
      <c r="B66" s="94" t="s">
        <v>97</v>
      </c>
      <c r="C66" s="95">
        <v>41668</v>
      </c>
      <c r="D66" s="29" t="s">
        <v>30</v>
      </c>
      <c r="E66" s="47" t="s">
        <v>0</v>
      </c>
      <c r="F66" s="96" t="s">
        <v>16</v>
      </c>
      <c r="G66" s="97" t="s">
        <v>39</v>
      </c>
      <c r="H66" s="2">
        <v>20000</v>
      </c>
      <c r="I66" s="96" t="s">
        <v>16</v>
      </c>
      <c r="J66" s="3" t="s">
        <v>97</v>
      </c>
      <c r="K66" s="3" t="s">
        <v>97</v>
      </c>
      <c r="L66" s="109" t="s">
        <v>39</v>
      </c>
      <c r="M66" s="4">
        <v>230.72</v>
      </c>
      <c r="N66" s="96" t="s">
        <v>16</v>
      </c>
      <c r="O66" s="100">
        <v>260</v>
      </c>
      <c r="P66" s="98" t="s">
        <v>14</v>
      </c>
      <c r="Q66" s="98" t="s">
        <v>14</v>
      </c>
      <c r="R66" s="98" t="s">
        <v>14</v>
      </c>
      <c r="S66" s="98" t="s">
        <v>14</v>
      </c>
      <c r="U66" s="114" t="s">
        <v>94</v>
      </c>
    </row>
    <row r="67" spans="1:21" s="17" customFormat="1">
      <c r="A67" s="94" t="s">
        <v>92</v>
      </c>
      <c r="B67" s="94" t="s">
        <v>97</v>
      </c>
      <c r="C67" s="95">
        <v>41710</v>
      </c>
      <c r="D67" s="29" t="s">
        <v>22</v>
      </c>
      <c r="E67" s="47" t="s">
        <v>0</v>
      </c>
      <c r="F67" s="96" t="s">
        <v>16</v>
      </c>
      <c r="G67" s="97" t="s">
        <v>39</v>
      </c>
      <c r="H67" s="2">
        <v>79868.399999999994</v>
      </c>
      <c r="I67" s="96" t="s">
        <v>16</v>
      </c>
      <c r="J67" s="3" t="s">
        <v>97</v>
      </c>
      <c r="K67" s="3" t="s">
        <v>97</v>
      </c>
      <c r="L67" s="97" t="s">
        <v>39</v>
      </c>
      <c r="M67" s="4"/>
      <c r="N67" s="96" t="s">
        <v>16</v>
      </c>
      <c r="O67" s="100">
        <v>1038.29</v>
      </c>
      <c r="P67" s="98" t="s">
        <v>14</v>
      </c>
      <c r="Q67" s="98" t="s">
        <v>14</v>
      </c>
      <c r="R67" s="98" t="s">
        <v>14</v>
      </c>
      <c r="S67" s="98" t="s">
        <v>14</v>
      </c>
      <c r="U67" s="114" t="s">
        <v>94</v>
      </c>
    </row>
    <row r="68" spans="1:21" s="17" customFormat="1">
      <c r="A68" s="93" t="s">
        <v>37</v>
      </c>
      <c r="B68" s="94" t="s">
        <v>97</v>
      </c>
      <c r="C68" s="95">
        <v>41725</v>
      </c>
      <c r="D68" s="29" t="s">
        <v>21</v>
      </c>
      <c r="E68" s="29" t="s">
        <v>0</v>
      </c>
      <c r="F68" s="107" t="s">
        <v>16</v>
      </c>
      <c r="G68" s="97" t="s">
        <v>39</v>
      </c>
      <c r="H68" s="2">
        <v>225000</v>
      </c>
      <c r="I68" s="96" t="s">
        <v>16</v>
      </c>
      <c r="J68" s="3" t="s">
        <v>97</v>
      </c>
      <c r="K68" s="3" t="s">
        <v>97</v>
      </c>
      <c r="L68" s="98">
        <v>2434.2199999999998</v>
      </c>
      <c r="M68" s="4">
        <v>1713.96</v>
      </c>
      <c r="N68" s="96" t="s">
        <v>16</v>
      </c>
      <c r="O68" s="100">
        <v>2925</v>
      </c>
      <c r="P68" s="98" t="s">
        <v>14</v>
      </c>
      <c r="Q68" s="100">
        <v>650.04</v>
      </c>
      <c r="R68" s="98" t="s">
        <v>14</v>
      </c>
      <c r="S68" s="98" t="s">
        <v>14</v>
      </c>
      <c r="T68" s="17" t="s">
        <v>91</v>
      </c>
      <c r="U68" s="114" t="s">
        <v>94</v>
      </c>
    </row>
    <row r="69" spans="1:21" s="42" customFormat="1">
      <c r="A69" s="93" t="s">
        <v>32</v>
      </c>
      <c r="B69" s="94" t="s">
        <v>97</v>
      </c>
      <c r="C69" s="95">
        <v>41828</v>
      </c>
      <c r="D69" s="29" t="s">
        <v>26</v>
      </c>
      <c r="E69" s="29" t="s">
        <v>34</v>
      </c>
      <c r="F69" s="96" t="s">
        <v>16</v>
      </c>
      <c r="G69" s="97" t="s">
        <v>39</v>
      </c>
      <c r="H69" s="2">
        <v>27455.74</v>
      </c>
      <c r="I69" s="96" t="s">
        <v>16</v>
      </c>
      <c r="J69" s="3" t="s">
        <v>97</v>
      </c>
      <c r="K69" s="3" t="s">
        <v>97</v>
      </c>
      <c r="L69" s="98">
        <v>417.46</v>
      </c>
      <c r="M69" s="4">
        <v>460.01</v>
      </c>
      <c r="N69" s="96" t="s">
        <v>16</v>
      </c>
      <c r="O69" s="100">
        <v>356.92</v>
      </c>
      <c r="P69" s="98" t="s">
        <v>14</v>
      </c>
      <c r="Q69" s="98" t="s">
        <v>14</v>
      </c>
      <c r="R69" s="98" t="s">
        <v>14</v>
      </c>
      <c r="S69" s="98" t="s">
        <v>14</v>
      </c>
      <c r="T69" s="17" t="s">
        <v>91</v>
      </c>
      <c r="U69" s="114" t="s">
        <v>94</v>
      </c>
    </row>
    <row r="70" spans="1:21" s="17" customFormat="1">
      <c r="A70" s="94" t="s">
        <v>92</v>
      </c>
      <c r="B70" s="94" t="s">
        <v>97</v>
      </c>
      <c r="C70" s="95">
        <v>41604</v>
      </c>
      <c r="D70" s="29" t="s">
        <v>103</v>
      </c>
      <c r="E70" s="47" t="s">
        <v>0</v>
      </c>
      <c r="F70" s="96" t="s">
        <v>16</v>
      </c>
      <c r="G70" s="97" t="s">
        <v>39</v>
      </c>
      <c r="H70" s="2">
        <v>20000</v>
      </c>
      <c r="I70" s="96" t="s">
        <v>16</v>
      </c>
      <c r="J70" s="3" t="s">
        <v>97</v>
      </c>
      <c r="K70" s="3" t="s">
        <v>97</v>
      </c>
      <c r="L70" s="97" t="s">
        <v>39</v>
      </c>
      <c r="M70" s="4">
        <v>342.8</v>
      </c>
      <c r="N70" s="96" t="s">
        <v>16</v>
      </c>
      <c r="O70" s="100">
        <v>260</v>
      </c>
      <c r="P70" s="98" t="s">
        <v>14</v>
      </c>
      <c r="Q70" s="98" t="s">
        <v>14</v>
      </c>
      <c r="R70" s="98" t="s">
        <v>14</v>
      </c>
      <c r="S70" s="98" t="s">
        <v>14</v>
      </c>
      <c r="U70" s="114" t="s">
        <v>94</v>
      </c>
    </row>
    <row r="71" spans="1:21" s="17" customFormat="1">
      <c r="A71" s="94" t="s">
        <v>92</v>
      </c>
      <c r="B71" s="94" t="s">
        <v>97</v>
      </c>
      <c r="C71" s="108">
        <v>41976</v>
      </c>
      <c r="D71" s="29" t="s">
        <v>20</v>
      </c>
      <c r="E71" s="29" t="s">
        <v>0</v>
      </c>
      <c r="F71" s="96" t="s">
        <v>16</v>
      </c>
      <c r="G71" s="97" t="s">
        <v>39</v>
      </c>
      <c r="H71" s="2">
        <v>12500</v>
      </c>
      <c r="I71" s="96" t="s">
        <v>16</v>
      </c>
      <c r="J71" s="3" t="s">
        <v>97</v>
      </c>
      <c r="K71" s="3" t="s">
        <v>97</v>
      </c>
      <c r="L71" s="97" t="s">
        <v>39</v>
      </c>
      <c r="M71" s="4">
        <v>255.2</v>
      </c>
      <c r="N71" s="96" t="s">
        <v>16</v>
      </c>
      <c r="O71" s="100">
        <v>162.5</v>
      </c>
      <c r="P71" s="98" t="s">
        <v>14</v>
      </c>
      <c r="Q71" s="98" t="s">
        <v>14</v>
      </c>
      <c r="R71" s="98" t="s">
        <v>14</v>
      </c>
      <c r="S71" s="98" t="s">
        <v>14</v>
      </c>
      <c r="U71" s="114" t="s">
        <v>94</v>
      </c>
    </row>
    <row r="72" spans="1:21" s="17" customFormat="1">
      <c r="A72" s="94" t="s">
        <v>92</v>
      </c>
      <c r="B72" s="94" t="s">
        <v>97</v>
      </c>
      <c r="C72" s="108">
        <v>41976</v>
      </c>
      <c r="D72" s="29" t="s">
        <v>20</v>
      </c>
      <c r="E72" s="29" t="s">
        <v>0</v>
      </c>
      <c r="F72" s="96" t="s">
        <v>16</v>
      </c>
      <c r="G72" s="97" t="s">
        <v>39</v>
      </c>
      <c r="H72" s="2">
        <v>12500</v>
      </c>
      <c r="I72" s="96" t="s">
        <v>16</v>
      </c>
      <c r="J72" s="3" t="s">
        <v>97</v>
      </c>
      <c r="K72" s="3" t="s">
        <v>97</v>
      </c>
      <c r="L72" s="97" t="s">
        <v>39</v>
      </c>
      <c r="M72" s="4">
        <v>255.2</v>
      </c>
      <c r="N72" s="96" t="s">
        <v>16</v>
      </c>
      <c r="O72" s="100">
        <v>162.5</v>
      </c>
      <c r="P72" s="98" t="s">
        <v>14</v>
      </c>
      <c r="Q72" s="98" t="s">
        <v>14</v>
      </c>
      <c r="R72" s="98" t="s">
        <v>14</v>
      </c>
      <c r="S72" s="98" t="s">
        <v>14</v>
      </c>
      <c r="U72" s="114" t="s">
        <v>94</v>
      </c>
    </row>
    <row r="73" spans="1:21" s="17" customFormat="1">
      <c r="A73" s="94" t="s">
        <v>92</v>
      </c>
      <c r="B73" s="94" t="s">
        <v>97</v>
      </c>
      <c r="C73" s="95">
        <v>42041</v>
      </c>
      <c r="D73" s="29" t="s">
        <v>104</v>
      </c>
      <c r="E73" s="29" t="s">
        <v>1</v>
      </c>
      <c r="F73" s="96" t="s">
        <v>16</v>
      </c>
      <c r="G73" s="97" t="s">
        <v>39</v>
      </c>
      <c r="H73" s="2">
        <v>5000</v>
      </c>
      <c r="I73" s="96" t="s">
        <v>16</v>
      </c>
      <c r="J73" s="3" t="s">
        <v>97</v>
      </c>
      <c r="K73" s="3" t="s">
        <v>97</v>
      </c>
      <c r="L73" s="97" t="s">
        <v>39</v>
      </c>
      <c r="M73" s="4">
        <v>117</v>
      </c>
      <c r="N73" s="96" t="s">
        <v>16</v>
      </c>
      <c r="O73" s="100">
        <v>65</v>
      </c>
      <c r="P73" s="98" t="s">
        <v>14</v>
      </c>
      <c r="Q73" s="98" t="s">
        <v>14</v>
      </c>
      <c r="R73" s="98" t="s">
        <v>14</v>
      </c>
      <c r="S73" s="98" t="s">
        <v>14</v>
      </c>
      <c r="U73" s="114" t="s">
        <v>94</v>
      </c>
    </row>
    <row r="74" spans="1:21" s="17" customFormat="1">
      <c r="A74" s="94" t="s">
        <v>92</v>
      </c>
      <c r="B74" s="94" t="s">
        <v>97</v>
      </c>
      <c r="C74" s="95">
        <v>42164</v>
      </c>
      <c r="D74" s="29" t="s">
        <v>105</v>
      </c>
      <c r="E74" s="29" t="s">
        <v>1</v>
      </c>
      <c r="F74" s="96" t="s">
        <v>16</v>
      </c>
      <c r="G74" s="97" t="s">
        <v>39</v>
      </c>
      <c r="H74" s="2">
        <v>300</v>
      </c>
      <c r="I74" s="96" t="s">
        <v>16</v>
      </c>
      <c r="J74" s="3" t="s">
        <v>97</v>
      </c>
      <c r="K74" s="3" t="s">
        <v>97</v>
      </c>
      <c r="L74" s="97" t="s">
        <v>39</v>
      </c>
      <c r="M74" s="4">
        <v>66.12</v>
      </c>
      <c r="N74" s="96" t="s">
        <v>16</v>
      </c>
      <c r="O74" s="100">
        <v>3.9</v>
      </c>
      <c r="P74" s="98" t="s">
        <v>14</v>
      </c>
      <c r="Q74" s="98" t="s">
        <v>14</v>
      </c>
      <c r="R74" s="98" t="s">
        <v>14</v>
      </c>
      <c r="S74" s="98" t="s">
        <v>14</v>
      </c>
      <c r="U74" s="114" t="s">
        <v>94</v>
      </c>
    </row>
    <row r="75" spans="1:21" s="17" customFormat="1">
      <c r="A75" s="94" t="s">
        <v>92</v>
      </c>
      <c r="B75" s="94" t="s">
        <v>97</v>
      </c>
      <c r="C75" s="95">
        <v>42521</v>
      </c>
      <c r="D75" s="29" t="s">
        <v>0</v>
      </c>
      <c r="E75" s="47" t="s">
        <v>0</v>
      </c>
      <c r="F75" s="96" t="s">
        <v>16</v>
      </c>
      <c r="G75" s="97" t="s">
        <v>39</v>
      </c>
      <c r="H75" s="2">
        <v>84000</v>
      </c>
      <c r="I75" s="110" t="s">
        <v>16</v>
      </c>
      <c r="J75" s="3" t="s">
        <v>97</v>
      </c>
      <c r="K75" s="3" t="s">
        <v>97</v>
      </c>
      <c r="L75" s="98">
        <v>1033.68</v>
      </c>
      <c r="M75" s="4">
        <v>845.64</v>
      </c>
      <c r="N75" s="96" t="s">
        <v>16</v>
      </c>
      <c r="O75" s="100">
        <v>1092</v>
      </c>
      <c r="P75" s="98" t="s">
        <v>14</v>
      </c>
      <c r="Q75" s="100">
        <v>167.14</v>
      </c>
      <c r="R75" s="98" t="s">
        <v>14</v>
      </c>
      <c r="S75" s="98" t="s">
        <v>14</v>
      </c>
      <c r="U75" s="114" t="s">
        <v>94</v>
      </c>
    </row>
    <row r="76" spans="1:21" s="17" customFormat="1">
      <c r="A76" s="94" t="s">
        <v>92</v>
      </c>
      <c r="B76" s="94" t="s">
        <v>97</v>
      </c>
      <c r="C76" s="95">
        <v>42727</v>
      </c>
      <c r="D76" s="29" t="s">
        <v>0</v>
      </c>
      <c r="E76" s="47" t="s">
        <v>0</v>
      </c>
      <c r="F76" s="91" t="s">
        <v>93</v>
      </c>
      <c r="G76" s="97" t="s">
        <v>39</v>
      </c>
      <c r="H76" s="2">
        <v>56344</v>
      </c>
      <c r="I76" s="91" t="s">
        <v>93</v>
      </c>
      <c r="J76" s="3" t="s">
        <v>97</v>
      </c>
      <c r="K76" s="3" t="s">
        <v>97</v>
      </c>
      <c r="L76" s="97" t="s">
        <v>39</v>
      </c>
      <c r="M76" s="4">
        <v>770.04</v>
      </c>
      <c r="N76" s="91" t="s">
        <v>93</v>
      </c>
      <c r="O76" s="99" t="s">
        <v>90</v>
      </c>
      <c r="P76" s="99" t="s">
        <v>90</v>
      </c>
      <c r="Q76" s="99" t="s">
        <v>90</v>
      </c>
      <c r="R76" s="98" t="s">
        <v>14</v>
      </c>
      <c r="S76" s="98" t="s">
        <v>14</v>
      </c>
      <c r="U76" s="114" t="s">
        <v>94</v>
      </c>
    </row>
    <row r="77" spans="1:21" s="17" customFormat="1">
      <c r="A77" s="94" t="s">
        <v>92</v>
      </c>
      <c r="B77" s="94" t="s">
        <v>97</v>
      </c>
      <c r="C77" s="95">
        <v>42735</v>
      </c>
      <c r="D77" s="29" t="s">
        <v>17</v>
      </c>
      <c r="E77" s="29" t="s">
        <v>0</v>
      </c>
      <c r="F77" s="91" t="s">
        <v>93</v>
      </c>
      <c r="G77" s="97" t="s">
        <v>39</v>
      </c>
      <c r="H77" s="2">
        <v>42000</v>
      </c>
      <c r="I77" s="91" t="s">
        <v>93</v>
      </c>
      <c r="J77" s="3" t="s">
        <v>97</v>
      </c>
      <c r="K77" s="3" t="s">
        <v>97</v>
      </c>
      <c r="L77" s="97" t="s">
        <v>39</v>
      </c>
      <c r="M77" s="4">
        <v>463.6</v>
      </c>
      <c r="N77" s="91" t="s">
        <v>93</v>
      </c>
      <c r="O77" s="99" t="s">
        <v>90</v>
      </c>
      <c r="P77" s="99" t="s">
        <v>90</v>
      </c>
      <c r="Q77" s="99" t="s">
        <v>90</v>
      </c>
      <c r="R77" s="98" t="s">
        <v>14</v>
      </c>
      <c r="S77" s="98" t="s">
        <v>14</v>
      </c>
      <c r="U77" s="114" t="s">
        <v>94</v>
      </c>
    </row>
    <row r="78" spans="1:21" s="17" customFormat="1">
      <c r="A78" s="94" t="s">
        <v>92</v>
      </c>
      <c r="B78" s="94" t="s">
        <v>97</v>
      </c>
      <c r="C78" s="95">
        <v>43033</v>
      </c>
      <c r="D78" s="29" t="s">
        <v>0</v>
      </c>
      <c r="E78" s="29" t="s">
        <v>0</v>
      </c>
      <c r="F78" s="91" t="s">
        <v>93</v>
      </c>
      <c r="G78" s="97" t="s">
        <v>39</v>
      </c>
      <c r="H78" s="2">
        <v>108000</v>
      </c>
      <c r="I78" s="91" t="s">
        <v>93</v>
      </c>
      <c r="J78" s="3" t="s">
        <v>97</v>
      </c>
      <c r="K78" s="3" t="s">
        <v>97</v>
      </c>
      <c r="L78" s="97" t="s">
        <v>39</v>
      </c>
      <c r="M78" s="4">
        <v>1168.08</v>
      </c>
      <c r="N78" s="91" t="s">
        <v>93</v>
      </c>
      <c r="O78" s="99" t="s">
        <v>90</v>
      </c>
      <c r="P78" s="99" t="s">
        <v>90</v>
      </c>
      <c r="Q78" s="99" t="s">
        <v>90</v>
      </c>
      <c r="R78" s="98" t="s">
        <v>14</v>
      </c>
      <c r="S78" s="98" t="s">
        <v>14</v>
      </c>
      <c r="U78" s="114" t="s">
        <v>94</v>
      </c>
    </row>
    <row r="79" spans="1:21" s="17" customFormat="1">
      <c r="A79" s="94" t="s">
        <v>92</v>
      </c>
      <c r="B79" s="94" t="s">
        <v>97</v>
      </c>
      <c r="C79" s="95">
        <v>43033</v>
      </c>
      <c r="D79" s="29" t="s">
        <v>0</v>
      </c>
      <c r="E79" s="29" t="s">
        <v>0</v>
      </c>
      <c r="F79" s="91" t="s">
        <v>93</v>
      </c>
      <c r="G79" s="97" t="s">
        <v>39</v>
      </c>
      <c r="H79" s="2">
        <v>108000</v>
      </c>
      <c r="I79" s="91" t="s">
        <v>93</v>
      </c>
      <c r="J79" s="3" t="s">
        <v>97</v>
      </c>
      <c r="K79" s="3" t="s">
        <v>97</v>
      </c>
      <c r="L79" s="97" t="s">
        <v>39</v>
      </c>
      <c r="M79" s="4">
        <v>1168.08</v>
      </c>
      <c r="N79" s="91" t="s">
        <v>93</v>
      </c>
      <c r="O79" s="99" t="s">
        <v>90</v>
      </c>
      <c r="P79" s="99" t="s">
        <v>90</v>
      </c>
      <c r="Q79" s="99" t="s">
        <v>90</v>
      </c>
      <c r="R79" s="98" t="s">
        <v>14</v>
      </c>
      <c r="S79" s="98" t="s">
        <v>14</v>
      </c>
      <c r="U79" s="114" t="s">
        <v>94</v>
      </c>
    </row>
    <row r="80" spans="1:21" s="17" customFormat="1">
      <c r="A80" s="94" t="s">
        <v>92</v>
      </c>
      <c r="B80" s="94" t="s">
        <v>97</v>
      </c>
      <c r="C80" s="95">
        <v>43234</v>
      </c>
      <c r="D80" s="29" t="s">
        <v>106</v>
      </c>
      <c r="E80" s="29" t="s">
        <v>35</v>
      </c>
      <c r="F80" s="91" t="s">
        <v>93</v>
      </c>
      <c r="G80" s="97" t="s">
        <v>39</v>
      </c>
      <c r="H80" s="106" t="s">
        <v>90</v>
      </c>
      <c r="I80" s="91" t="s">
        <v>93</v>
      </c>
      <c r="J80" s="3" t="s">
        <v>97</v>
      </c>
      <c r="K80" s="3" t="s">
        <v>97</v>
      </c>
      <c r="L80" s="97" t="s">
        <v>39</v>
      </c>
      <c r="M80" s="4">
        <v>30.72</v>
      </c>
      <c r="N80" s="91" t="s">
        <v>93</v>
      </c>
      <c r="O80" s="99" t="s">
        <v>90</v>
      </c>
      <c r="P80" s="99" t="s">
        <v>90</v>
      </c>
      <c r="Q80" s="99" t="s">
        <v>90</v>
      </c>
      <c r="R80" s="98" t="s">
        <v>14</v>
      </c>
      <c r="S80" s="98" t="s">
        <v>14</v>
      </c>
      <c r="U80" s="114" t="s">
        <v>94</v>
      </c>
    </row>
    <row r="81" spans="1:21" s="17" customFormat="1">
      <c r="A81" s="93" t="s">
        <v>41</v>
      </c>
      <c r="B81" s="94" t="s">
        <v>97</v>
      </c>
      <c r="C81" s="58">
        <v>43900</v>
      </c>
      <c r="D81" s="59" t="s">
        <v>40</v>
      </c>
      <c r="E81" s="60" t="s">
        <v>42</v>
      </c>
      <c r="F81" s="91" t="s">
        <v>93</v>
      </c>
      <c r="G81" s="4">
        <v>12000</v>
      </c>
      <c r="H81" s="61">
        <v>12000</v>
      </c>
      <c r="I81" s="91" t="s">
        <v>93</v>
      </c>
      <c r="J81" s="3" t="s">
        <v>97</v>
      </c>
      <c r="K81" s="3" t="s">
        <v>97</v>
      </c>
      <c r="L81" s="91" t="s">
        <v>93</v>
      </c>
      <c r="M81" s="91" t="s">
        <v>93</v>
      </c>
      <c r="N81" s="91" t="s">
        <v>93</v>
      </c>
      <c r="O81" s="99" t="s">
        <v>90</v>
      </c>
      <c r="P81" s="99" t="s">
        <v>90</v>
      </c>
      <c r="Q81" s="99" t="s">
        <v>90</v>
      </c>
      <c r="R81" s="98" t="s">
        <v>14</v>
      </c>
      <c r="S81" s="98" t="s">
        <v>14</v>
      </c>
      <c r="T81" s="17" t="s">
        <v>91</v>
      </c>
      <c r="U81" s="114" t="s">
        <v>94</v>
      </c>
    </row>
    <row r="82" spans="1:21" s="17" customFormat="1">
      <c r="A82" s="94"/>
      <c r="B82" s="94"/>
      <c r="C82" s="95"/>
      <c r="D82" s="29"/>
      <c r="E82" s="47"/>
      <c r="F82" s="96"/>
      <c r="G82" s="109"/>
      <c r="H82" s="2"/>
      <c r="I82" s="110"/>
      <c r="J82" s="29"/>
      <c r="K82" s="29"/>
      <c r="L82" s="100"/>
      <c r="M82" s="4"/>
      <c r="N82" s="96"/>
      <c r="O82" s="100"/>
      <c r="P82" s="100"/>
      <c r="Q82" s="100"/>
      <c r="R82" s="100"/>
      <c r="S82" s="100"/>
    </row>
    <row r="83" spans="1:21" s="17" customFormat="1">
      <c r="A83" s="11"/>
      <c r="B83" s="12"/>
      <c r="C83" s="13"/>
      <c r="D83" s="28"/>
      <c r="E83" s="28"/>
      <c r="F83" s="28"/>
      <c r="G83" s="14"/>
      <c r="H83" s="14"/>
      <c r="I83" s="14"/>
      <c r="J83" s="29"/>
      <c r="K83" s="29"/>
      <c r="L83" s="15"/>
      <c r="M83" s="16"/>
      <c r="N83" s="15"/>
      <c r="O83" s="15"/>
      <c r="P83" s="15"/>
      <c r="Q83" s="16"/>
      <c r="R83" s="16"/>
      <c r="S83" s="16"/>
    </row>
    <row r="84" spans="1:21">
      <c r="A84" s="146" t="s">
        <v>12</v>
      </c>
      <c r="B84" s="147"/>
      <c r="C84" s="147"/>
      <c r="D84" s="147"/>
      <c r="E84" s="147"/>
      <c r="F84" s="147"/>
      <c r="G84" s="147"/>
      <c r="H84" s="148"/>
      <c r="I84" s="148"/>
      <c r="J84" s="148"/>
      <c r="K84" s="148"/>
      <c r="L84" s="20">
        <f t="shared" ref="L84:Q84" si="0">SUM(L2:L83)</f>
        <v>49567.669834</v>
      </c>
      <c r="M84" s="20">
        <f t="shared" si="0"/>
        <v>11703.69</v>
      </c>
      <c r="N84" s="20">
        <f t="shared" si="0"/>
        <v>822.86999999999989</v>
      </c>
      <c r="O84" s="20">
        <f t="shared" si="0"/>
        <v>28980.461000000003</v>
      </c>
      <c r="P84" s="20">
        <f t="shared" si="0"/>
        <v>21454.379000000001</v>
      </c>
      <c r="Q84" s="20">
        <f t="shared" si="0"/>
        <v>3648.3876920000007</v>
      </c>
      <c r="R84" s="20"/>
      <c r="S84" s="20"/>
    </row>
  </sheetData>
  <mergeCells count="49">
    <mergeCell ref="A8:A9"/>
    <mergeCell ref="B8:B9"/>
    <mergeCell ref="C8:C9"/>
    <mergeCell ref="K8:K9"/>
    <mergeCell ref="T8:T9"/>
    <mergeCell ref="J8:J9"/>
    <mergeCell ref="A3:A4"/>
    <mergeCell ref="B3:B4"/>
    <mergeCell ref="C3:C4"/>
    <mergeCell ref="K3:K4"/>
    <mergeCell ref="T3:T4"/>
    <mergeCell ref="J3:J4"/>
    <mergeCell ref="A18:A19"/>
    <mergeCell ref="J18:J19"/>
    <mergeCell ref="K18:K19"/>
    <mergeCell ref="T18:T19"/>
    <mergeCell ref="A13:A14"/>
    <mergeCell ref="B13:B14"/>
    <mergeCell ref="C13:C14"/>
    <mergeCell ref="J13:J14"/>
    <mergeCell ref="K13:K14"/>
    <mergeCell ref="B18:B19"/>
    <mergeCell ref="C18:C19"/>
    <mergeCell ref="B28:B29"/>
    <mergeCell ref="B23:B24"/>
    <mergeCell ref="C23:C24"/>
    <mergeCell ref="C28:C29"/>
    <mergeCell ref="T13:T14"/>
    <mergeCell ref="T35:T36"/>
    <mergeCell ref="A84:K84"/>
    <mergeCell ref="B35:B36"/>
    <mergeCell ref="C35:C36"/>
    <mergeCell ref="A23:A24"/>
    <mergeCell ref="J23:J24"/>
    <mergeCell ref="K23:K24"/>
    <mergeCell ref="T23:T24"/>
    <mergeCell ref="A28:A31"/>
    <mergeCell ref="J28:J31"/>
    <mergeCell ref="K28:K31"/>
    <mergeCell ref="T28:T29"/>
    <mergeCell ref="F30:F31"/>
    <mergeCell ref="I30:I31"/>
    <mergeCell ref="N30:N31"/>
    <mergeCell ref="T30:T31"/>
    <mergeCell ref="C30:C31"/>
    <mergeCell ref="B30:B31"/>
    <mergeCell ref="A35:A36"/>
    <mergeCell ref="J35:J36"/>
    <mergeCell ref="K35:K3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25"/>
  <sheetViews>
    <sheetView workbookViewId="0">
      <pane ySplit="1" topLeftCell="A2" activePane="bottomLeft" state="frozen"/>
      <selection activeCell="D1" sqref="D1"/>
      <selection pane="bottomLeft" activeCell="E19" sqref="E19:F19"/>
    </sheetView>
  </sheetViews>
  <sheetFormatPr defaultRowHeight="12.75"/>
  <cols>
    <col min="1" max="1" width="8.33203125" style="21" customWidth="1"/>
    <col min="2" max="2" width="7" style="21" customWidth="1"/>
    <col min="3" max="3" width="7.88671875" style="21" bestFit="1" customWidth="1"/>
    <col min="4" max="4" width="50" style="55" bestFit="1" customWidth="1"/>
    <col min="5" max="5" width="37.21875" style="55" bestFit="1" customWidth="1"/>
    <col min="6" max="6" width="8.33203125" style="55" bestFit="1" customWidth="1"/>
    <col min="7" max="7" width="11.77734375" style="21" customWidth="1"/>
    <col min="8" max="8" width="9.77734375" style="21" customWidth="1"/>
    <col min="9" max="9" width="7.88671875" style="21" bestFit="1" customWidth="1"/>
    <col min="10" max="10" width="35.44140625" style="21" bestFit="1" customWidth="1"/>
    <col min="11" max="16384" width="8.88671875" style="21"/>
  </cols>
  <sheetData>
    <row r="1" spans="1:9" s="10" customFormat="1" ht="39.75" thickBot="1">
      <c r="A1" s="5" t="s">
        <v>4</v>
      </c>
      <c r="B1" s="5" t="s">
        <v>5</v>
      </c>
      <c r="C1" s="6" t="s">
        <v>6</v>
      </c>
      <c r="D1" s="50" t="s">
        <v>7</v>
      </c>
      <c r="E1" s="50"/>
      <c r="F1" s="50"/>
      <c r="G1" s="9" t="s">
        <v>58</v>
      </c>
      <c r="H1" s="78" t="s">
        <v>68</v>
      </c>
      <c r="I1" s="73" t="s">
        <v>59</v>
      </c>
    </row>
    <row r="2" spans="1:9" s="42" customFormat="1" ht="13.5" thickBot="1">
      <c r="A2" s="43"/>
      <c r="B2" s="43"/>
      <c r="C2" s="44"/>
      <c r="D2" s="37"/>
      <c r="E2" s="37"/>
      <c r="F2" s="37"/>
      <c r="G2" s="39"/>
      <c r="H2" s="39"/>
      <c r="I2" s="68"/>
    </row>
    <row r="3" spans="1:9" s="17" customFormat="1">
      <c r="A3" s="128" t="s">
        <v>60</v>
      </c>
      <c r="B3" s="156">
        <v>4240</v>
      </c>
      <c r="C3" s="130">
        <v>38244</v>
      </c>
      <c r="D3" s="62" t="s">
        <v>61</v>
      </c>
      <c r="E3" s="134" t="s">
        <v>64</v>
      </c>
      <c r="F3" s="132" t="s">
        <v>107</v>
      </c>
      <c r="G3" s="57">
        <v>32.5</v>
      </c>
      <c r="H3" s="63">
        <v>32.5</v>
      </c>
      <c r="I3" s="136">
        <v>45630</v>
      </c>
    </row>
    <row r="4" spans="1:9" s="17" customFormat="1" ht="13.5" thickBot="1">
      <c r="A4" s="129"/>
      <c r="B4" s="157"/>
      <c r="C4" s="131"/>
      <c r="D4" s="48" t="s">
        <v>62</v>
      </c>
      <c r="E4" s="135"/>
      <c r="F4" s="133"/>
      <c r="G4" s="79" t="s">
        <v>90</v>
      </c>
      <c r="H4" s="45"/>
      <c r="I4" s="137"/>
    </row>
    <row r="5" spans="1:9" s="42" customFormat="1">
      <c r="A5" s="40"/>
      <c r="B5" s="40"/>
      <c r="C5" s="41"/>
      <c r="D5" s="69"/>
      <c r="E5" s="69"/>
      <c r="F5" s="69"/>
      <c r="G5" s="35"/>
      <c r="H5" s="35"/>
    </row>
    <row r="6" spans="1:9" s="86" customFormat="1">
      <c r="A6" s="80"/>
      <c r="B6" s="80"/>
      <c r="C6" s="81"/>
      <c r="D6" s="82"/>
      <c r="E6" s="82"/>
      <c r="F6" s="82"/>
      <c r="G6" s="84"/>
      <c r="H6" s="84"/>
      <c r="I6" s="87"/>
    </row>
    <row r="7" spans="1:9" s="42" customFormat="1" ht="13.5" thickBot="1">
      <c r="A7" s="43"/>
      <c r="B7" s="43"/>
      <c r="C7" s="44"/>
      <c r="D7" s="37"/>
      <c r="E7" s="37"/>
      <c r="F7" s="37"/>
      <c r="G7" s="39"/>
      <c r="H7" s="39"/>
    </row>
    <row r="8" spans="1:9" s="17" customFormat="1">
      <c r="A8" s="138" t="s">
        <v>74</v>
      </c>
      <c r="B8" s="151">
        <v>4655</v>
      </c>
      <c r="C8" s="142">
        <v>38426</v>
      </c>
      <c r="D8" s="28" t="s">
        <v>63</v>
      </c>
      <c r="E8" s="132" t="s">
        <v>73</v>
      </c>
      <c r="F8" s="140" t="s">
        <v>38</v>
      </c>
      <c r="G8" s="70">
        <v>57.39</v>
      </c>
      <c r="H8" s="70">
        <v>57.4</v>
      </c>
      <c r="I8" s="136">
        <v>45800</v>
      </c>
    </row>
    <row r="9" spans="1:9" s="17" customFormat="1" ht="13.5" thickBot="1">
      <c r="A9" s="139"/>
      <c r="B9" s="152"/>
      <c r="C9" s="143"/>
      <c r="D9" s="27" t="s">
        <v>72</v>
      </c>
      <c r="E9" s="133"/>
      <c r="F9" s="141"/>
      <c r="G9" s="79" t="s">
        <v>90</v>
      </c>
      <c r="H9" s="25"/>
      <c r="I9" s="137"/>
    </row>
    <row r="10" spans="1:9" s="42" customFormat="1">
      <c r="A10" s="40"/>
      <c r="B10" s="40"/>
      <c r="C10" s="41"/>
      <c r="D10" s="69"/>
      <c r="E10" s="69"/>
      <c r="F10" s="69"/>
      <c r="G10" s="35"/>
      <c r="H10" s="35"/>
    </row>
    <row r="11" spans="1:9" s="86" customFormat="1">
      <c r="A11" s="80"/>
      <c r="B11" s="80"/>
      <c r="C11" s="115"/>
      <c r="D11" s="82"/>
      <c r="E11" s="82"/>
      <c r="F11" s="82"/>
      <c r="G11" s="84"/>
      <c r="H11" s="84"/>
    </row>
    <row r="12" spans="1:9" s="42" customFormat="1" ht="13.5" thickBot="1">
      <c r="A12" s="43"/>
      <c r="B12" s="43"/>
      <c r="C12" s="44"/>
      <c r="D12" s="37"/>
      <c r="E12" s="37"/>
      <c r="F12" s="37"/>
      <c r="G12" s="39"/>
      <c r="H12" s="39"/>
    </row>
    <row r="13" spans="1:9" s="17" customFormat="1">
      <c r="A13" s="138" t="s">
        <v>87</v>
      </c>
      <c r="B13" s="151">
        <v>5439</v>
      </c>
      <c r="C13" s="142">
        <v>38672</v>
      </c>
      <c r="D13" s="28" t="s">
        <v>88</v>
      </c>
      <c r="E13" s="132" t="s">
        <v>89</v>
      </c>
      <c r="F13" s="140" t="s">
        <v>48</v>
      </c>
      <c r="G13" s="70">
        <v>19.5</v>
      </c>
      <c r="H13" s="70">
        <v>19.5</v>
      </c>
      <c r="I13" s="136">
        <v>45841</v>
      </c>
    </row>
    <row r="14" spans="1:9" s="17" customFormat="1" ht="13.5" thickBot="1">
      <c r="A14" s="139"/>
      <c r="B14" s="152"/>
      <c r="C14" s="143"/>
      <c r="D14" s="27" t="s">
        <v>72</v>
      </c>
      <c r="E14" s="133"/>
      <c r="F14" s="141"/>
      <c r="G14" s="79" t="s">
        <v>90</v>
      </c>
      <c r="H14" s="25"/>
      <c r="I14" s="137"/>
    </row>
    <row r="15" spans="1:9" s="42" customFormat="1">
      <c r="A15" s="40"/>
      <c r="B15" s="40"/>
      <c r="C15" s="41"/>
      <c r="D15" s="69"/>
      <c r="E15" s="69"/>
      <c r="F15" s="69"/>
      <c r="G15" s="35"/>
      <c r="H15" s="35"/>
    </row>
    <row r="16" spans="1:9" s="86" customFormat="1">
      <c r="A16" s="80"/>
      <c r="B16" s="80"/>
      <c r="C16" s="81"/>
      <c r="D16" s="82"/>
      <c r="E16" s="82"/>
      <c r="F16" s="82"/>
      <c r="G16" s="84"/>
      <c r="H16" s="84"/>
    </row>
    <row r="17" spans="1:10" s="42" customFormat="1" ht="13.5" thickBot="1">
      <c r="A17" s="40"/>
      <c r="B17" s="40"/>
      <c r="C17" s="41"/>
      <c r="D17" s="69"/>
      <c r="E17" s="69"/>
      <c r="F17" s="69"/>
      <c r="G17" s="35"/>
      <c r="H17" s="35"/>
    </row>
    <row r="18" spans="1:10" s="42" customFormat="1" ht="13.5" thickBot="1">
      <c r="A18" s="93" t="s">
        <v>84</v>
      </c>
      <c r="B18" s="94">
        <v>3034</v>
      </c>
      <c r="C18" s="95">
        <v>37825</v>
      </c>
      <c r="D18" s="29" t="s">
        <v>85</v>
      </c>
      <c r="E18" s="90" t="s">
        <v>45</v>
      </c>
      <c r="F18" s="90" t="s">
        <v>86</v>
      </c>
      <c r="G18" s="123">
        <v>99.36</v>
      </c>
      <c r="H18" s="100">
        <v>91.56</v>
      </c>
      <c r="I18" s="112">
        <v>45818</v>
      </c>
    </row>
    <row r="19" spans="1:10" s="42" customFormat="1">
      <c r="A19" s="94" t="s">
        <v>92</v>
      </c>
      <c r="B19" s="94">
        <v>4806</v>
      </c>
      <c r="C19" s="95">
        <v>38497</v>
      </c>
      <c r="D19" s="47" t="s">
        <v>0</v>
      </c>
      <c r="E19" s="165" t="s">
        <v>13</v>
      </c>
      <c r="F19" s="166" t="s">
        <v>46</v>
      </c>
      <c r="G19" s="102">
        <v>94.79</v>
      </c>
      <c r="H19" s="102">
        <v>94.79</v>
      </c>
      <c r="J19" s="114" t="s">
        <v>94</v>
      </c>
    </row>
    <row r="20" spans="1:10" s="42" customFormat="1">
      <c r="A20" s="94" t="s">
        <v>92</v>
      </c>
      <c r="B20" s="94">
        <v>4817</v>
      </c>
      <c r="C20" s="95">
        <v>38504</v>
      </c>
      <c r="D20" s="176" t="s">
        <v>0</v>
      </c>
      <c r="E20" s="94" t="s">
        <v>92</v>
      </c>
      <c r="F20" s="94" t="s">
        <v>92</v>
      </c>
      <c r="G20" s="2">
        <v>50.15</v>
      </c>
      <c r="H20" s="2">
        <v>50.15</v>
      </c>
      <c r="J20" s="114" t="s">
        <v>94</v>
      </c>
    </row>
    <row r="21" spans="1:10" s="17" customFormat="1">
      <c r="A21" s="94" t="s">
        <v>92</v>
      </c>
      <c r="B21" s="94">
        <v>4818</v>
      </c>
      <c r="C21" s="95">
        <v>38504</v>
      </c>
      <c r="D21" s="176" t="s">
        <v>0</v>
      </c>
      <c r="E21" s="94" t="s">
        <v>92</v>
      </c>
      <c r="F21" s="94" t="s">
        <v>92</v>
      </c>
      <c r="G21" s="2">
        <v>24.31</v>
      </c>
      <c r="H21" s="2">
        <v>24.31</v>
      </c>
      <c r="J21" s="114" t="s">
        <v>94</v>
      </c>
    </row>
    <row r="22" spans="1:10" s="17" customFormat="1">
      <c r="A22" s="94" t="s">
        <v>92</v>
      </c>
      <c r="B22" s="94">
        <v>7759</v>
      </c>
      <c r="C22" s="95">
        <v>39548</v>
      </c>
      <c r="D22" s="47" t="s">
        <v>2</v>
      </c>
      <c r="E22" s="94" t="s">
        <v>92</v>
      </c>
      <c r="F22" s="94" t="s">
        <v>92</v>
      </c>
      <c r="G22" s="124">
        <v>162.5</v>
      </c>
      <c r="H22" s="4">
        <v>66.52</v>
      </c>
      <c r="J22" s="114" t="s">
        <v>94</v>
      </c>
    </row>
    <row r="23" spans="1:10" s="17" customFormat="1">
      <c r="A23" s="94" t="s">
        <v>92</v>
      </c>
      <c r="B23" s="94">
        <v>8958</v>
      </c>
      <c r="C23" s="101">
        <v>40074</v>
      </c>
      <c r="D23" s="176" t="s">
        <v>99</v>
      </c>
      <c r="E23" s="94" t="s">
        <v>92</v>
      </c>
      <c r="F23" s="94" t="s">
        <v>92</v>
      </c>
      <c r="G23" s="121">
        <v>24.31</v>
      </c>
      <c r="H23" s="121">
        <v>24.31</v>
      </c>
      <c r="J23" s="114" t="s">
        <v>94</v>
      </c>
    </row>
    <row r="24" spans="1:10" s="17" customFormat="1">
      <c r="A24" s="93" t="s">
        <v>71</v>
      </c>
      <c r="B24" s="94">
        <v>10823</v>
      </c>
      <c r="C24" s="101">
        <v>41195</v>
      </c>
      <c r="D24" s="47" t="s">
        <v>29</v>
      </c>
      <c r="E24" s="169" t="s">
        <v>28</v>
      </c>
      <c r="F24" s="172" t="s">
        <v>43</v>
      </c>
      <c r="G24" s="124">
        <v>107.26</v>
      </c>
      <c r="H24" s="4">
        <v>98.02</v>
      </c>
      <c r="I24" s="17" t="s">
        <v>91</v>
      </c>
      <c r="J24" s="114" t="s">
        <v>94</v>
      </c>
    </row>
    <row r="25" spans="1:10">
      <c r="A25" s="146" t="s">
        <v>12</v>
      </c>
      <c r="B25" s="147"/>
      <c r="C25" s="147"/>
      <c r="D25" s="147"/>
      <c r="E25" s="126"/>
      <c r="F25" s="126"/>
      <c r="G25" s="20">
        <f>SUM(G2:G24)</f>
        <v>672.06999999999994</v>
      </c>
      <c r="H25" s="125">
        <f>SUM(H2:H24)</f>
        <v>559.05999999999995</v>
      </c>
    </row>
  </sheetData>
  <mergeCells count="19">
    <mergeCell ref="A25:D25"/>
    <mergeCell ref="A13:A14"/>
    <mergeCell ref="B13:B14"/>
    <mergeCell ref="C13:C14"/>
    <mergeCell ref="I13:I14"/>
    <mergeCell ref="E13:E14"/>
    <mergeCell ref="F13:F14"/>
    <mergeCell ref="A8:A9"/>
    <mergeCell ref="B8:B9"/>
    <mergeCell ref="C8:C9"/>
    <mergeCell ref="I8:I9"/>
    <mergeCell ref="A3:A4"/>
    <mergeCell ref="B3:B4"/>
    <mergeCell ref="C3:C4"/>
    <mergeCell ref="I3:I4"/>
    <mergeCell ref="E3:E4"/>
    <mergeCell ref="F3:F4"/>
    <mergeCell ref="E8:E9"/>
    <mergeCell ref="F8:F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N84"/>
  <sheetViews>
    <sheetView workbookViewId="0">
      <pane ySplit="1" topLeftCell="A2" activePane="bottomLeft" state="frozen"/>
      <selection pane="bottomLeft" activeCell="M26" sqref="M26"/>
    </sheetView>
  </sheetViews>
  <sheetFormatPr defaultRowHeight="12.75"/>
  <cols>
    <col min="1" max="1" width="8.33203125" style="21" customWidth="1"/>
    <col min="2" max="2" width="7" style="21" customWidth="1"/>
    <col min="3" max="3" width="7.88671875" style="21" bestFit="1" customWidth="1"/>
    <col min="4" max="4" width="50" style="55" bestFit="1" customWidth="1"/>
    <col min="5" max="5" width="11.77734375" style="21" customWidth="1"/>
    <col min="6" max="6" width="10.109375" style="21" customWidth="1"/>
    <col min="7" max="7" width="9.77734375" style="21" customWidth="1"/>
    <col min="8" max="8" width="10.44140625" style="21" customWidth="1"/>
    <col min="9" max="10" width="9.21875" style="21" customWidth="1"/>
    <col min="11" max="11" width="7.88671875" style="21" bestFit="1" customWidth="1"/>
    <col min="12" max="12" width="35.44140625" style="21" bestFit="1" customWidth="1"/>
    <col min="13" max="16384" width="8.88671875" style="21"/>
  </cols>
  <sheetData>
    <row r="1" spans="1:11" s="10" customFormat="1" ht="39.75" thickBot="1">
      <c r="A1" s="5" t="s">
        <v>4</v>
      </c>
      <c r="B1" s="5" t="s">
        <v>5</v>
      </c>
      <c r="C1" s="6" t="s">
        <v>6</v>
      </c>
      <c r="D1" s="50" t="s">
        <v>7</v>
      </c>
      <c r="E1" s="9" t="s">
        <v>58</v>
      </c>
      <c r="F1" s="9" t="s">
        <v>36</v>
      </c>
      <c r="G1" s="78" t="s">
        <v>68</v>
      </c>
      <c r="H1" s="8" t="s">
        <v>65</v>
      </c>
      <c r="I1" s="9" t="s">
        <v>66</v>
      </c>
      <c r="J1" s="65" t="s">
        <v>67</v>
      </c>
      <c r="K1" s="73" t="s">
        <v>59</v>
      </c>
    </row>
    <row r="2" spans="1:11" s="42" customFormat="1" ht="13.5" thickBot="1">
      <c r="A2" s="40"/>
      <c r="B2" s="40"/>
      <c r="C2" s="41"/>
      <c r="D2" s="69"/>
      <c r="E2" s="35"/>
      <c r="F2" s="35"/>
      <c r="G2" s="35"/>
      <c r="H2" s="34"/>
      <c r="I2" s="34"/>
      <c r="J2" s="34"/>
    </row>
    <row r="3" spans="1:11" s="17" customFormat="1">
      <c r="A3" s="128" t="s">
        <v>52</v>
      </c>
      <c r="B3" s="156" t="s">
        <v>97</v>
      </c>
      <c r="C3" s="130">
        <v>40359</v>
      </c>
      <c r="D3" s="62" t="s">
        <v>54</v>
      </c>
      <c r="E3" s="72"/>
      <c r="F3" s="173"/>
      <c r="G3" s="177" t="s">
        <v>18</v>
      </c>
      <c r="H3" s="32">
        <v>14.8</v>
      </c>
      <c r="I3" s="66"/>
      <c r="J3" s="116">
        <v>383.11</v>
      </c>
      <c r="K3" s="136">
        <v>45576</v>
      </c>
    </row>
    <row r="4" spans="1:11" s="17" customFormat="1" ht="13.5" thickBot="1">
      <c r="A4" s="129"/>
      <c r="B4" s="157"/>
      <c r="C4" s="131"/>
      <c r="D4" s="48" t="s">
        <v>55</v>
      </c>
      <c r="E4" s="79" t="s">
        <v>90</v>
      </c>
      <c r="F4" s="171">
        <v>433.33</v>
      </c>
      <c r="G4" s="171">
        <v>433.33</v>
      </c>
      <c r="H4" s="26">
        <v>54</v>
      </c>
      <c r="I4" s="67"/>
      <c r="J4" s="117">
        <v>159</v>
      </c>
      <c r="K4" s="137"/>
    </row>
    <row r="5" spans="1:11" s="42" customFormat="1">
      <c r="A5" s="40"/>
      <c r="B5" s="40"/>
      <c r="C5" s="41"/>
      <c r="D5" s="69"/>
      <c r="E5" s="35"/>
      <c r="F5" s="174"/>
      <c r="G5" s="174"/>
      <c r="H5" s="34"/>
      <c r="I5" s="34"/>
      <c r="J5" s="34"/>
    </row>
    <row r="6" spans="1:11" s="86" customFormat="1">
      <c r="A6" s="80"/>
      <c r="B6" s="80"/>
      <c r="C6" s="81"/>
      <c r="D6" s="82"/>
      <c r="E6" s="84"/>
      <c r="F6" s="180"/>
      <c r="G6" s="180"/>
      <c r="H6" s="85"/>
      <c r="I6" s="85"/>
      <c r="J6" s="85"/>
    </row>
    <row r="7" spans="1:11" s="42" customFormat="1" ht="13.5" thickBot="1">
      <c r="A7" s="43"/>
      <c r="B7" s="43"/>
      <c r="C7" s="44"/>
      <c r="D7" s="37"/>
      <c r="E7" s="39"/>
      <c r="F7" s="175"/>
      <c r="G7" s="175"/>
      <c r="H7" s="38"/>
      <c r="I7" s="38"/>
      <c r="J7" s="38"/>
      <c r="K7" s="68"/>
    </row>
    <row r="8" spans="1:11" s="17" customFormat="1">
      <c r="A8" s="128" t="s">
        <v>60</v>
      </c>
      <c r="B8" s="156" t="s">
        <v>97</v>
      </c>
      <c r="C8" s="130">
        <v>38244</v>
      </c>
      <c r="D8" s="62" t="s">
        <v>61</v>
      </c>
      <c r="E8" s="57"/>
      <c r="F8" s="173"/>
      <c r="G8" s="173"/>
      <c r="H8" s="32">
        <v>16.8</v>
      </c>
      <c r="I8" s="66"/>
      <c r="J8" s="116">
        <v>103.78</v>
      </c>
      <c r="K8" s="136">
        <v>45630</v>
      </c>
    </row>
    <row r="9" spans="1:11" s="17" customFormat="1" ht="13.5" thickBot="1">
      <c r="A9" s="129"/>
      <c r="B9" s="157"/>
      <c r="C9" s="131"/>
      <c r="D9" s="48" t="s">
        <v>62</v>
      </c>
      <c r="E9" s="79" t="s">
        <v>90</v>
      </c>
      <c r="F9" s="171">
        <v>2888.89</v>
      </c>
      <c r="G9" s="171">
        <v>2888.89</v>
      </c>
      <c r="H9" s="26">
        <v>402.15</v>
      </c>
      <c r="I9" s="67"/>
      <c r="J9" s="117">
        <v>1242.8900000000001</v>
      </c>
      <c r="K9" s="137"/>
    </row>
    <row r="10" spans="1:11" s="42" customFormat="1">
      <c r="A10" s="40"/>
      <c r="B10" s="40"/>
      <c r="C10" s="41"/>
      <c r="D10" s="69"/>
      <c r="E10" s="35"/>
      <c r="F10" s="174"/>
      <c r="G10" s="174"/>
      <c r="H10" s="34"/>
      <c r="I10" s="34"/>
      <c r="J10" s="34"/>
    </row>
    <row r="11" spans="1:11" s="86" customFormat="1">
      <c r="A11" s="80"/>
      <c r="B11" s="80"/>
      <c r="C11" s="81"/>
      <c r="D11" s="82"/>
      <c r="E11" s="84"/>
      <c r="F11" s="180"/>
      <c r="G11" s="180"/>
      <c r="H11" s="85"/>
      <c r="I11" s="85"/>
      <c r="J11" s="85"/>
      <c r="K11" s="87"/>
    </row>
    <row r="12" spans="1:11" s="42" customFormat="1" ht="13.5" thickBot="1">
      <c r="A12" s="43"/>
      <c r="B12" s="43"/>
      <c r="C12" s="44"/>
      <c r="D12" s="37"/>
      <c r="E12" s="39"/>
      <c r="F12" s="175"/>
      <c r="G12" s="175"/>
      <c r="H12" s="38"/>
      <c r="I12" s="38"/>
      <c r="J12" s="38"/>
    </row>
    <row r="13" spans="1:11" s="17" customFormat="1">
      <c r="A13" s="128" t="s">
        <v>69</v>
      </c>
      <c r="B13" s="156" t="s">
        <v>97</v>
      </c>
      <c r="C13" s="142">
        <v>41326</v>
      </c>
      <c r="D13" s="179" t="s">
        <v>98</v>
      </c>
      <c r="E13" s="70"/>
      <c r="F13" s="168"/>
      <c r="G13" s="177"/>
      <c r="H13" s="119" t="s">
        <v>18</v>
      </c>
      <c r="I13" s="19">
        <v>2.04</v>
      </c>
      <c r="J13" s="19">
        <v>66.12</v>
      </c>
      <c r="K13" s="136">
        <v>45800</v>
      </c>
    </row>
    <row r="14" spans="1:11" s="42" customFormat="1" ht="13.5" thickBot="1">
      <c r="A14" s="129"/>
      <c r="B14" s="157"/>
      <c r="C14" s="143"/>
      <c r="D14" s="27" t="s">
        <v>70</v>
      </c>
      <c r="E14" s="79" t="s">
        <v>90</v>
      </c>
      <c r="F14" s="170">
        <v>4333.33</v>
      </c>
      <c r="G14" s="170">
        <v>4333.33</v>
      </c>
      <c r="H14" s="26">
        <v>504</v>
      </c>
      <c r="I14" s="26">
        <v>538.13</v>
      </c>
      <c r="J14" s="26">
        <v>895.27</v>
      </c>
      <c r="K14" s="137"/>
    </row>
    <row r="15" spans="1:11" s="42" customFormat="1">
      <c r="A15" s="40"/>
      <c r="B15" s="40"/>
      <c r="C15" s="41"/>
      <c r="D15" s="69"/>
      <c r="E15" s="35"/>
      <c r="F15" s="174"/>
      <c r="G15" s="174"/>
      <c r="H15" s="34"/>
      <c r="I15" s="34"/>
      <c r="J15" s="34"/>
    </row>
    <row r="16" spans="1:11" s="86" customFormat="1">
      <c r="A16" s="80"/>
      <c r="B16" s="80"/>
      <c r="C16" s="81"/>
      <c r="D16" s="82"/>
      <c r="E16" s="84"/>
      <c r="F16" s="180"/>
      <c r="G16" s="180"/>
      <c r="H16" s="85"/>
      <c r="I16" s="85"/>
      <c r="J16" s="85"/>
      <c r="K16" s="87"/>
    </row>
    <row r="17" spans="1:11" s="42" customFormat="1" ht="13.5" thickBot="1">
      <c r="A17" s="43"/>
      <c r="B17" s="43"/>
      <c r="C17" s="44"/>
      <c r="D17" s="37"/>
      <c r="E17" s="39"/>
      <c r="F17" s="175"/>
      <c r="G17" s="175"/>
      <c r="H17" s="38"/>
      <c r="I17" s="38"/>
      <c r="J17" s="38"/>
    </row>
    <row r="18" spans="1:11" s="17" customFormat="1">
      <c r="A18" s="138" t="s">
        <v>74</v>
      </c>
      <c r="B18" s="156" t="s">
        <v>97</v>
      </c>
      <c r="C18" s="142">
        <v>38426</v>
      </c>
      <c r="D18" s="28" t="s">
        <v>63</v>
      </c>
      <c r="E18" s="70"/>
      <c r="F18" s="168"/>
      <c r="G18" s="168"/>
      <c r="H18" s="119" t="s">
        <v>18</v>
      </c>
      <c r="I18" s="76"/>
      <c r="J18" s="19">
        <v>51.89</v>
      </c>
      <c r="K18" s="136">
        <v>45800</v>
      </c>
    </row>
    <row r="19" spans="1:11" s="17" customFormat="1" ht="13.5" thickBot="1">
      <c r="A19" s="139"/>
      <c r="B19" s="157"/>
      <c r="C19" s="143"/>
      <c r="D19" s="27" t="s">
        <v>72</v>
      </c>
      <c r="E19" s="79" t="s">
        <v>90</v>
      </c>
      <c r="F19" s="170">
        <v>2888.88</v>
      </c>
      <c r="G19" s="170">
        <v>2888.88</v>
      </c>
      <c r="H19" s="26">
        <v>402.15</v>
      </c>
      <c r="I19" s="77"/>
      <c r="J19" s="26">
        <v>1239.17</v>
      </c>
      <c r="K19" s="137"/>
    </row>
    <row r="20" spans="1:11" s="42" customFormat="1">
      <c r="A20" s="40"/>
      <c r="B20" s="40"/>
      <c r="C20" s="41"/>
      <c r="D20" s="69"/>
      <c r="E20" s="35"/>
      <c r="F20" s="174"/>
      <c r="G20" s="174"/>
      <c r="H20" s="34"/>
      <c r="I20" s="34"/>
      <c r="J20" s="34"/>
    </row>
    <row r="21" spans="1:11" s="86" customFormat="1">
      <c r="A21" s="80"/>
      <c r="B21" s="80"/>
      <c r="C21" s="115"/>
      <c r="D21" s="82"/>
      <c r="E21" s="84"/>
      <c r="F21" s="180"/>
      <c r="G21" s="180"/>
      <c r="H21" s="85"/>
      <c r="I21" s="85"/>
      <c r="J21" s="85"/>
    </row>
    <row r="22" spans="1:11" s="42" customFormat="1" ht="13.5" thickBot="1">
      <c r="A22" s="43"/>
      <c r="B22" s="43"/>
      <c r="C22" s="44"/>
      <c r="D22" s="37"/>
      <c r="E22" s="39"/>
      <c r="F22" s="175"/>
      <c r="G22" s="175"/>
      <c r="H22" s="38"/>
      <c r="I22" s="38"/>
      <c r="J22" s="38"/>
    </row>
    <row r="23" spans="1:11" s="17" customFormat="1">
      <c r="A23" s="138" t="s">
        <v>75</v>
      </c>
      <c r="B23" s="156" t="s">
        <v>97</v>
      </c>
      <c r="C23" s="142">
        <v>38203</v>
      </c>
      <c r="D23" s="28" t="s">
        <v>76</v>
      </c>
      <c r="E23" s="70"/>
      <c r="F23" s="168"/>
      <c r="G23" s="177"/>
      <c r="H23" s="19">
        <v>14.3</v>
      </c>
      <c r="I23" s="76"/>
      <c r="J23" s="19">
        <v>95.42931200000001</v>
      </c>
      <c r="K23" s="136">
        <v>45802</v>
      </c>
    </row>
    <row r="24" spans="1:11" s="17" customFormat="1" ht="13.5" thickBot="1">
      <c r="A24" s="139"/>
      <c r="B24" s="157"/>
      <c r="C24" s="143"/>
      <c r="D24" s="27" t="s">
        <v>77</v>
      </c>
      <c r="E24" s="79" t="s">
        <v>90</v>
      </c>
      <c r="F24" s="170">
        <v>2888.88</v>
      </c>
      <c r="G24" s="170">
        <v>2888.88</v>
      </c>
      <c r="H24" s="26">
        <v>404.13409200000001</v>
      </c>
      <c r="I24" s="77"/>
      <c r="J24" s="26">
        <v>1081.4869119999998</v>
      </c>
      <c r="K24" s="137"/>
    </row>
    <row r="25" spans="1:11" s="42" customFormat="1">
      <c r="A25" s="40"/>
      <c r="B25" s="40"/>
      <c r="C25" s="41"/>
      <c r="D25" s="69"/>
      <c r="E25" s="35"/>
      <c r="F25" s="174"/>
      <c r="G25" s="174"/>
      <c r="H25" s="34"/>
      <c r="I25" s="34"/>
      <c r="J25" s="34"/>
    </row>
    <row r="26" spans="1:11" s="86" customFormat="1">
      <c r="A26" s="80"/>
      <c r="B26" s="80"/>
      <c r="C26" s="115"/>
      <c r="D26" s="82"/>
      <c r="E26" s="84"/>
      <c r="F26" s="180"/>
      <c r="G26" s="180"/>
      <c r="H26" s="85"/>
      <c r="I26" s="85"/>
      <c r="J26" s="85"/>
    </row>
    <row r="27" spans="1:11" s="42" customFormat="1" ht="13.5" thickBot="1">
      <c r="A27" s="43"/>
      <c r="B27" s="43"/>
      <c r="C27" s="44"/>
      <c r="D27" s="37"/>
      <c r="E27" s="39"/>
      <c r="F27" s="175"/>
      <c r="G27" s="175"/>
      <c r="H27" s="38"/>
      <c r="I27" s="38"/>
      <c r="J27" s="38"/>
    </row>
    <row r="28" spans="1:11" s="17" customFormat="1">
      <c r="A28" s="138" t="s">
        <v>78</v>
      </c>
      <c r="B28" s="156" t="s">
        <v>97</v>
      </c>
      <c r="C28" s="142">
        <v>41363</v>
      </c>
      <c r="D28" s="28" t="s">
        <v>82</v>
      </c>
      <c r="E28" s="120"/>
      <c r="F28" s="168"/>
      <c r="G28" s="177"/>
      <c r="H28" s="19">
        <v>4.4800000000000004</v>
      </c>
      <c r="I28" s="19">
        <v>84.896000000000001</v>
      </c>
      <c r="J28" s="19">
        <v>132.30100000000002</v>
      </c>
      <c r="K28" s="136">
        <v>45811</v>
      </c>
    </row>
    <row r="29" spans="1:11" s="17" customFormat="1" ht="13.5" thickBot="1">
      <c r="A29" s="144"/>
      <c r="B29" s="157"/>
      <c r="C29" s="143"/>
      <c r="D29" s="27" t="s">
        <v>83</v>
      </c>
      <c r="E29" s="79" t="s">
        <v>90</v>
      </c>
      <c r="F29" s="170">
        <v>4333.3290000000006</v>
      </c>
      <c r="G29" s="170">
        <v>4333.33</v>
      </c>
      <c r="H29" s="26">
        <v>502.1995</v>
      </c>
      <c r="I29" s="26">
        <v>553.33280000000002</v>
      </c>
      <c r="J29" s="26">
        <v>899.16579999999999</v>
      </c>
      <c r="K29" s="137"/>
    </row>
    <row r="30" spans="1:11" s="17" customFormat="1">
      <c r="A30" s="144"/>
      <c r="B30" s="181" t="s">
        <v>97</v>
      </c>
      <c r="C30" s="142">
        <v>41933</v>
      </c>
      <c r="D30" s="30" t="s">
        <v>79</v>
      </c>
      <c r="E30" s="153" t="s">
        <v>81</v>
      </c>
      <c r="F30" s="177" t="s">
        <v>18</v>
      </c>
      <c r="G30" s="177" t="s">
        <v>18</v>
      </c>
      <c r="H30" s="19">
        <v>8.9650000000000016</v>
      </c>
      <c r="I30" s="19">
        <v>138.82060000000001</v>
      </c>
      <c r="J30" s="19">
        <v>215.64529999999999</v>
      </c>
      <c r="K30" s="136">
        <v>45809</v>
      </c>
    </row>
    <row r="31" spans="1:11" s="17" customFormat="1" ht="13.5" customHeight="1" thickBot="1">
      <c r="A31" s="139"/>
      <c r="B31" s="182"/>
      <c r="C31" s="143"/>
      <c r="D31" s="92" t="s">
        <v>80</v>
      </c>
      <c r="E31" s="154"/>
      <c r="F31" s="170">
        <v>433.33</v>
      </c>
      <c r="G31" s="170">
        <v>433.32900000000006</v>
      </c>
      <c r="H31" s="26">
        <v>52.199499999999993</v>
      </c>
      <c r="I31" s="26">
        <v>111.26038</v>
      </c>
      <c r="J31" s="26">
        <v>95.973929999999996</v>
      </c>
      <c r="K31" s="145"/>
    </row>
    <row r="32" spans="1:11" s="42" customFormat="1">
      <c r="A32" s="40"/>
      <c r="B32" s="40"/>
      <c r="C32" s="41"/>
      <c r="D32" s="69"/>
      <c r="E32" s="35"/>
      <c r="F32" s="174"/>
      <c r="G32" s="174"/>
      <c r="H32" s="34"/>
      <c r="I32" s="34"/>
      <c r="J32" s="34"/>
    </row>
    <row r="33" spans="1:12" s="86" customFormat="1">
      <c r="A33" s="80"/>
      <c r="B33" s="80"/>
      <c r="C33" s="115"/>
      <c r="D33" s="82"/>
      <c r="E33" s="84"/>
      <c r="F33" s="180"/>
      <c r="G33" s="180"/>
      <c r="H33" s="85"/>
      <c r="I33" s="85"/>
      <c r="J33" s="85"/>
    </row>
    <row r="34" spans="1:12" s="42" customFormat="1" ht="13.5" thickBot="1">
      <c r="A34" s="43"/>
      <c r="B34" s="43"/>
      <c r="C34" s="44"/>
      <c r="D34" s="37"/>
      <c r="E34" s="39"/>
      <c r="F34" s="175"/>
      <c r="G34" s="175"/>
      <c r="H34" s="38"/>
      <c r="I34" s="38"/>
      <c r="J34" s="38"/>
    </row>
    <row r="35" spans="1:12" s="17" customFormat="1">
      <c r="A35" s="138" t="s">
        <v>87</v>
      </c>
      <c r="B35" s="156" t="s">
        <v>97</v>
      </c>
      <c r="C35" s="142">
        <v>38672</v>
      </c>
      <c r="D35" s="28" t="s">
        <v>88</v>
      </c>
      <c r="E35" s="70"/>
      <c r="F35" s="168"/>
      <c r="G35" s="168"/>
      <c r="H35" s="19">
        <v>32.290000000000006</v>
      </c>
      <c r="I35" s="76"/>
      <c r="J35" s="19">
        <v>145.92400000000001</v>
      </c>
      <c r="K35" s="136">
        <v>45841</v>
      </c>
    </row>
    <row r="36" spans="1:12" s="17" customFormat="1" ht="13.5" thickBot="1">
      <c r="A36" s="139"/>
      <c r="B36" s="157"/>
      <c r="C36" s="143"/>
      <c r="D36" s="27" t="s">
        <v>72</v>
      </c>
      <c r="E36" s="79" t="s">
        <v>90</v>
      </c>
      <c r="F36" s="170">
        <v>2888.88</v>
      </c>
      <c r="G36" s="170">
        <v>2888.88</v>
      </c>
      <c r="H36" s="26">
        <v>399.99959999999999</v>
      </c>
      <c r="I36" s="77"/>
      <c r="J36" s="26">
        <v>1096.0256000000002</v>
      </c>
      <c r="K36" s="137"/>
    </row>
    <row r="37" spans="1:12" s="42" customFormat="1">
      <c r="A37" s="40"/>
      <c r="B37" s="40"/>
      <c r="C37" s="41"/>
      <c r="D37" s="69"/>
      <c r="E37" s="35"/>
      <c r="F37" s="35"/>
      <c r="G37" s="35"/>
      <c r="H37" s="34"/>
      <c r="I37" s="34"/>
      <c r="J37" s="34"/>
    </row>
    <row r="38" spans="1:12" s="86" customFormat="1">
      <c r="A38" s="80"/>
      <c r="B38" s="80"/>
      <c r="C38" s="81"/>
      <c r="D38" s="82"/>
      <c r="E38" s="84"/>
      <c r="F38" s="84"/>
      <c r="G38" s="84"/>
      <c r="H38" s="85"/>
      <c r="I38" s="85"/>
      <c r="J38" s="85"/>
    </row>
    <row r="39" spans="1:12" s="42" customFormat="1" ht="13.5" thickBot="1">
      <c r="A39" s="40"/>
      <c r="B39" s="40"/>
      <c r="C39" s="41"/>
      <c r="D39" s="69"/>
      <c r="E39" s="35"/>
      <c r="F39" s="35"/>
      <c r="G39" s="35"/>
      <c r="H39" s="34"/>
      <c r="I39" s="34"/>
      <c r="J39" s="34"/>
    </row>
    <row r="40" spans="1:12" s="42" customFormat="1" ht="13.5" thickBot="1">
      <c r="A40" s="93" t="s">
        <v>84</v>
      </c>
      <c r="B40" s="94" t="s">
        <v>92</v>
      </c>
      <c r="C40" s="95">
        <v>37825</v>
      </c>
      <c r="D40" s="172" t="s">
        <v>85</v>
      </c>
      <c r="E40" s="100"/>
      <c r="F40" s="100"/>
      <c r="G40" s="100"/>
      <c r="H40" s="4"/>
      <c r="I40" s="113"/>
      <c r="J40" s="111">
        <v>78.862175999999991</v>
      </c>
      <c r="K40" s="112">
        <v>45818</v>
      </c>
    </row>
    <row r="41" spans="1:12" s="42" customFormat="1">
      <c r="A41" s="94" t="s">
        <v>92</v>
      </c>
      <c r="B41" s="94" t="s">
        <v>92</v>
      </c>
      <c r="C41" s="95">
        <v>38497</v>
      </c>
      <c r="D41" s="176" t="s">
        <v>0</v>
      </c>
      <c r="E41" s="102"/>
      <c r="F41" s="98" t="s">
        <v>14</v>
      </c>
      <c r="G41" s="98" t="s">
        <v>14</v>
      </c>
      <c r="H41" s="98" t="s">
        <v>14</v>
      </c>
      <c r="I41" s="113"/>
      <c r="J41" s="98" t="s">
        <v>14</v>
      </c>
      <c r="L41" s="114" t="s">
        <v>94</v>
      </c>
    </row>
    <row r="42" spans="1:12" s="42" customFormat="1">
      <c r="A42" s="94" t="s">
        <v>92</v>
      </c>
      <c r="B42" s="94" t="s">
        <v>92</v>
      </c>
      <c r="C42" s="95">
        <v>38504</v>
      </c>
      <c r="D42" s="176" t="s">
        <v>0</v>
      </c>
      <c r="E42" s="2"/>
      <c r="F42" s="98" t="s">
        <v>14</v>
      </c>
      <c r="G42" s="98" t="s">
        <v>14</v>
      </c>
      <c r="H42" s="98" t="s">
        <v>14</v>
      </c>
      <c r="I42" s="113"/>
      <c r="J42" s="98" t="s">
        <v>14</v>
      </c>
      <c r="L42" s="114" t="s">
        <v>94</v>
      </c>
    </row>
    <row r="43" spans="1:12" s="17" customFormat="1">
      <c r="A43" s="94" t="s">
        <v>92</v>
      </c>
      <c r="B43" s="94" t="s">
        <v>92</v>
      </c>
      <c r="C43" s="95">
        <v>38504</v>
      </c>
      <c r="D43" s="176" t="s">
        <v>0</v>
      </c>
      <c r="E43" s="2"/>
      <c r="F43" s="98" t="s">
        <v>14</v>
      </c>
      <c r="G43" s="98" t="s">
        <v>14</v>
      </c>
      <c r="H43" s="98" t="s">
        <v>14</v>
      </c>
      <c r="I43" s="113"/>
      <c r="J43" s="98" t="s">
        <v>14</v>
      </c>
      <c r="L43" s="114" t="s">
        <v>94</v>
      </c>
    </row>
    <row r="44" spans="1:12" s="17" customFormat="1">
      <c r="A44" s="94" t="s">
        <v>92</v>
      </c>
      <c r="B44" s="94" t="s">
        <v>92</v>
      </c>
      <c r="C44" s="95">
        <v>39548</v>
      </c>
      <c r="D44" s="176" t="s">
        <v>2</v>
      </c>
      <c r="E44" s="2"/>
      <c r="F44" s="2"/>
      <c r="G44" s="4"/>
      <c r="H44" s="98" t="s">
        <v>14</v>
      </c>
      <c r="I44" s="98" t="s">
        <v>14</v>
      </c>
      <c r="J44" s="98" t="s">
        <v>14</v>
      </c>
      <c r="L44" s="114" t="s">
        <v>94</v>
      </c>
    </row>
    <row r="45" spans="1:12" s="17" customFormat="1">
      <c r="A45" s="94" t="s">
        <v>92</v>
      </c>
      <c r="B45" s="94" t="s">
        <v>92</v>
      </c>
      <c r="C45" s="101">
        <v>40074</v>
      </c>
      <c r="D45" s="176" t="s">
        <v>99</v>
      </c>
      <c r="E45" s="121"/>
      <c r="F45" s="98" t="s">
        <v>14</v>
      </c>
      <c r="G45" s="98" t="s">
        <v>14</v>
      </c>
      <c r="H45" s="98" t="s">
        <v>14</v>
      </c>
      <c r="I45" s="98" t="s">
        <v>14</v>
      </c>
      <c r="J45" s="98" t="s">
        <v>14</v>
      </c>
      <c r="L45" s="114" t="s">
        <v>94</v>
      </c>
    </row>
    <row r="46" spans="1:12" s="17" customFormat="1">
      <c r="A46" s="94" t="s">
        <v>92</v>
      </c>
      <c r="B46" s="94" t="s">
        <v>92</v>
      </c>
      <c r="C46" s="101">
        <v>40569</v>
      </c>
      <c r="D46" s="176" t="s">
        <v>47</v>
      </c>
      <c r="E46" s="100"/>
      <c r="F46" s="98" t="s">
        <v>14</v>
      </c>
      <c r="G46" s="98" t="s">
        <v>14</v>
      </c>
      <c r="H46" s="105" t="s">
        <v>14</v>
      </c>
      <c r="I46" s="98" t="s">
        <v>14</v>
      </c>
      <c r="J46" s="98" t="s">
        <v>14</v>
      </c>
      <c r="L46" s="114" t="s">
        <v>94</v>
      </c>
    </row>
    <row r="47" spans="1:12" s="17" customFormat="1">
      <c r="A47" s="94" t="s">
        <v>92</v>
      </c>
      <c r="B47" s="94" t="s">
        <v>92</v>
      </c>
      <c r="C47" s="101">
        <v>40703</v>
      </c>
      <c r="D47" s="176" t="s">
        <v>49</v>
      </c>
      <c r="E47" s="100"/>
      <c r="F47" s="98" t="s">
        <v>14</v>
      </c>
      <c r="G47" s="98" t="s">
        <v>14</v>
      </c>
      <c r="H47" s="98" t="s">
        <v>14</v>
      </c>
      <c r="I47" s="98" t="s">
        <v>14</v>
      </c>
      <c r="J47" s="98" t="s">
        <v>14</v>
      </c>
      <c r="L47" s="114" t="s">
        <v>94</v>
      </c>
    </row>
    <row r="48" spans="1:12" s="17" customFormat="1">
      <c r="A48" s="93" t="s">
        <v>71</v>
      </c>
      <c r="B48" s="94" t="s">
        <v>92</v>
      </c>
      <c r="C48" s="101">
        <v>41195</v>
      </c>
      <c r="D48" s="176" t="s">
        <v>29</v>
      </c>
      <c r="E48" s="2"/>
      <c r="F48" s="4"/>
      <c r="G48" s="4"/>
      <c r="H48" s="98" t="s">
        <v>14</v>
      </c>
      <c r="I48" s="4">
        <v>16.22</v>
      </c>
      <c r="J48" s="4">
        <v>15.84</v>
      </c>
      <c r="K48" s="17" t="s">
        <v>91</v>
      </c>
      <c r="L48" s="114" t="s">
        <v>94</v>
      </c>
    </row>
    <row r="49" spans="1:14" s="17" customFormat="1">
      <c r="A49" s="94" t="s">
        <v>92</v>
      </c>
      <c r="B49" s="94" t="s">
        <v>92</v>
      </c>
      <c r="C49" s="95">
        <v>41353</v>
      </c>
      <c r="D49" s="172" t="s">
        <v>50</v>
      </c>
      <c r="E49" s="100" t="s">
        <v>18</v>
      </c>
      <c r="F49" s="98" t="s">
        <v>14</v>
      </c>
      <c r="G49" s="98" t="s">
        <v>14</v>
      </c>
      <c r="H49" s="98" t="s">
        <v>14</v>
      </c>
      <c r="I49" s="98" t="s">
        <v>14</v>
      </c>
      <c r="J49" s="98" t="s">
        <v>14</v>
      </c>
      <c r="L49" s="114" t="s">
        <v>94</v>
      </c>
    </row>
    <row r="50" spans="1:14" s="17" customFormat="1" ht="12.75" customHeight="1">
      <c r="A50" s="94" t="s">
        <v>92</v>
      </c>
      <c r="B50" s="94" t="s">
        <v>92</v>
      </c>
      <c r="C50" s="95">
        <v>41360</v>
      </c>
      <c r="D50" s="172" t="s">
        <v>51</v>
      </c>
      <c r="E50" s="100" t="s">
        <v>18</v>
      </c>
      <c r="F50" s="98" t="s">
        <v>14</v>
      </c>
      <c r="G50" s="98" t="s">
        <v>14</v>
      </c>
      <c r="H50" s="98" t="s">
        <v>14</v>
      </c>
      <c r="I50" s="98" t="s">
        <v>14</v>
      </c>
      <c r="J50" s="98" t="s">
        <v>14</v>
      </c>
      <c r="K50" s="71"/>
      <c r="L50" s="114" t="s">
        <v>94</v>
      </c>
      <c r="M50" s="71"/>
      <c r="N50" s="71"/>
    </row>
    <row r="51" spans="1:14" s="17" customFormat="1">
      <c r="A51" s="94" t="s">
        <v>92</v>
      </c>
      <c r="B51" s="94" t="s">
        <v>92</v>
      </c>
      <c r="C51" s="95">
        <v>41363</v>
      </c>
      <c r="D51" s="172" t="s">
        <v>0</v>
      </c>
      <c r="E51" s="100" t="s">
        <v>18</v>
      </c>
      <c r="F51" s="98" t="s">
        <v>14</v>
      </c>
      <c r="G51" s="98" t="s">
        <v>14</v>
      </c>
      <c r="H51" s="98" t="s">
        <v>14</v>
      </c>
      <c r="I51" s="98" t="s">
        <v>14</v>
      </c>
      <c r="J51" s="98" t="s">
        <v>14</v>
      </c>
      <c r="L51" s="114" t="s">
        <v>94</v>
      </c>
    </row>
    <row r="52" spans="1:14" s="17" customFormat="1">
      <c r="A52" s="94" t="s">
        <v>92</v>
      </c>
      <c r="B52" s="94" t="s">
        <v>92</v>
      </c>
      <c r="C52" s="95">
        <v>41363</v>
      </c>
      <c r="D52" s="172" t="s">
        <v>0</v>
      </c>
      <c r="E52" s="100" t="s">
        <v>18</v>
      </c>
      <c r="F52" s="98" t="s">
        <v>14</v>
      </c>
      <c r="G52" s="98" t="s">
        <v>14</v>
      </c>
      <c r="H52" s="98" t="s">
        <v>14</v>
      </c>
      <c r="I52" s="98" t="s">
        <v>14</v>
      </c>
      <c r="J52" s="98" t="s">
        <v>14</v>
      </c>
      <c r="L52" s="114" t="s">
        <v>94</v>
      </c>
    </row>
    <row r="53" spans="1:14" s="17" customFormat="1">
      <c r="A53" s="94" t="s">
        <v>92</v>
      </c>
      <c r="B53" s="94" t="s">
        <v>92</v>
      </c>
      <c r="C53" s="95">
        <v>41365</v>
      </c>
      <c r="D53" s="172" t="s">
        <v>0</v>
      </c>
      <c r="E53" s="100" t="s">
        <v>18</v>
      </c>
      <c r="F53" s="98" t="s">
        <v>14</v>
      </c>
      <c r="G53" s="98" t="s">
        <v>14</v>
      </c>
      <c r="H53" s="98" t="s">
        <v>14</v>
      </c>
      <c r="I53" s="98" t="s">
        <v>14</v>
      </c>
      <c r="J53" s="98" t="s">
        <v>14</v>
      </c>
      <c r="L53" s="114" t="s">
        <v>94</v>
      </c>
    </row>
    <row r="54" spans="1:14" s="17" customFormat="1">
      <c r="A54" s="94" t="s">
        <v>92</v>
      </c>
      <c r="B54" s="94" t="s">
        <v>92</v>
      </c>
      <c r="C54" s="95">
        <v>41372</v>
      </c>
      <c r="D54" s="172" t="s">
        <v>0</v>
      </c>
      <c r="E54" s="100" t="s">
        <v>18</v>
      </c>
      <c r="F54" s="98" t="s">
        <v>14</v>
      </c>
      <c r="G54" s="98" t="s">
        <v>14</v>
      </c>
      <c r="H54" s="98" t="s">
        <v>14</v>
      </c>
      <c r="I54" s="98" t="s">
        <v>14</v>
      </c>
      <c r="J54" s="98" t="s">
        <v>14</v>
      </c>
      <c r="L54" s="114" t="s">
        <v>94</v>
      </c>
    </row>
    <row r="55" spans="1:14" s="17" customFormat="1">
      <c r="A55" s="94" t="s">
        <v>92</v>
      </c>
      <c r="B55" s="94" t="s">
        <v>92</v>
      </c>
      <c r="C55" s="95">
        <v>41393</v>
      </c>
      <c r="D55" s="172" t="s">
        <v>19</v>
      </c>
      <c r="E55" s="100" t="s">
        <v>18</v>
      </c>
      <c r="F55" s="98" t="s">
        <v>14</v>
      </c>
      <c r="G55" s="100" t="s">
        <v>18</v>
      </c>
      <c r="H55" s="98" t="s">
        <v>14</v>
      </c>
      <c r="I55" s="98" t="s">
        <v>14</v>
      </c>
      <c r="J55" s="98" t="s">
        <v>14</v>
      </c>
      <c r="L55" s="114" t="s">
        <v>94</v>
      </c>
    </row>
    <row r="56" spans="1:14" s="17" customFormat="1">
      <c r="A56" s="94" t="s">
        <v>92</v>
      </c>
      <c r="B56" s="94" t="s">
        <v>92</v>
      </c>
      <c r="C56" s="95">
        <v>41396</v>
      </c>
      <c r="D56" s="172" t="s">
        <v>25</v>
      </c>
      <c r="E56" s="100" t="s">
        <v>18</v>
      </c>
      <c r="F56" s="98" t="s">
        <v>14</v>
      </c>
      <c r="G56" s="100" t="s">
        <v>18</v>
      </c>
      <c r="H56" s="98" t="s">
        <v>14</v>
      </c>
      <c r="I56" s="98" t="s">
        <v>14</v>
      </c>
      <c r="J56" s="98" t="s">
        <v>14</v>
      </c>
      <c r="L56" s="114" t="s">
        <v>94</v>
      </c>
    </row>
    <row r="57" spans="1:14" s="17" customFormat="1">
      <c r="A57" s="94" t="s">
        <v>92</v>
      </c>
      <c r="B57" s="94" t="s">
        <v>92</v>
      </c>
      <c r="C57" s="95">
        <v>41403</v>
      </c>
      <c r="D57" s="172" t="s">
        <v>24</v>
      </c>
      <c r="E57" s="100" t="s">
        <v>18</v>
      </c>
      <c r="F57" s="98" t="s">
        <v>14</v>
      </c>
      <c r="G57" s="100" t="s">
        <v>18</v>
      </c>
      <c r="H57" s="98" t="s">
        <v>14</v>
      </c>
      <c r="I57" s="98" t="s">
        <v>14</v>
      </c>
      <c r="J57" s="98" t="s">
        <v>14</v>
      </c>
      <c r="L57" s="114" t="s">
        <v>94</v>
      </c>
    </row>
    <row r="58" spans="1:14" s="17" customFormat="1">
      <c r="A58" s="94" t="s">
        <v>92</v>
      </c>
      <c r="B58" s="94" t="s">
        <v>92</v>
      </c>
      <c r="C58" s="95">
        <v>41416</v>
      </c>
      <c r="D58" s="172" t="s">
        <v>100</v>
      </c>
      <c r="E58" s="96" t="s">
        <v>16</v>
      </c>
      <c r="F58" s="98" t="s">
        <v>14</v>
      </c>
      <c r="G58" s="98" t="s">
        <v>14</v>
      </c>
      <c r="H58" s="98" t="s">
        <v>14</v>
      </c>
      <c r="I58" s="98" t="s">
        <v>14</v>
      </c>
      <c r="J58" s="98" t="s">
        <v>14</v>
      </c>
      <c r="L58" s="114" t="s">
        <v>94</v>
      </c>
    </row>
    <row r="59" spans="1:14" s="17" customFormat="1">
      <c r="A59" s="94" t="s">
        <v>92</v>
      </c>
      <c r="B59" s="94" t="s">
        <v>92</v>
      </c>
      <c r="C59" s="95">
        <v>41416</v>
      </c>
      <c r="D59" s="172" t="s">
        <v>31</v>
      </c>
      <c r="E59" s="96" t="s">
        <v>16</v>
      </c>
      <c r="F59" s="100">
        <v>260</v>
      </c>
      <c r="G59" s="98" t="s">
        <v>14</v>
      </c>
      <c r="H59" s="98" t="s">
        <v>14</v>
      </c>
      <c r="I59" s="98" t="s">
        <v>14</v>
      </c>
      <c r="J59" s="98" t="s">
        <v>14</v>
      </c>
      <c r="L59" s="114" t="s">
        <v>94</v>
      </c>
    </row>
    <row r="60" spans="1:14" s="17" customFormat="1">
      <c r="A60" s="94" t="s">
        <v>92</v>
      </c>
      <c r="B60" s="94" t="s">
        <v>92</v>
      </c>
      <c r="C60" s="95">
        <v>41418</v>
      </c>
      <c r="D60" s="172" t="s">
        <v>101</v>
      </c>
      <c r="E60" s="96" t="s">
        <v>16</v>
      </c>
      <c r="F60" s="100">
        <v>15</v>
      </c>
      <c r="G60" s="98" t="s">
        <v>14</v>
      </c>
      <c r="H60" s="98" t="s">
        <v>14</v>
      </c>
      <c r="I60" s="98" t="s">
        <v>14</v>
      </c>
      <c r="J60" s="98" t="s">
        <v>14</v>
      </c>
      <c r="L60" s="114" t="s">
        <v>94</v>
      </c>
    </row>
    <row r="61" spans="1:14" s="17" customFormat="1">
      <c r="A61" s="94" t="s">
        <v>92</v>
      </c>
      <c r="B61" s="94" t="s">
        <v>92</v>
      </c>
      <c r="C61" s="95">
        <v>41425</v>
      </c>
      <c r="D61" s="172" t="s">
        <v>1</v>
      </c>
      <c r="E61" s="96" t="s">
        <v>16</v>
      </c>
      <c r="F61" s="98" t="s">
        <v>14</v>
      </c>
      <c r="G61" s="98" t="s">
        <v>14</v>
      </c>
      <c r="H61" s="98" t="s">
        <v>14</v>
      </c>
      <c r="I61" s="98" t="s">
        <v>14</v>
      </c>
      <c r="J61" s="98" t="s">
        <v>14</v>
      </c>
      <c r="L61" s="114" t="s">
        <v>94</v>
      </c>
    </row>
    <row r="62" spans="1:14" s="17" customFormat="1">
      <c r="A62" s="94" t="s">
        <v>92</v>
      </c>
      <c r="B62" s="94" t="s">
        <v>92</v>
      </c>
      <c r="C62" s="95">
        <v>41473</v>
      </c>
      <c r="D62" s="172" t="s">
        <v>102</v>
      </c>
      <c r="E62" s="96" t="s">
        <v>16</v>
      </c>
      <c r="F62" s="98" t="s">
        <v>14</v>
      </c>
      <c r="G62" s="98" t="s">
        <v>14</v>
      </c>
      <c r="H62" s="98" t="s">
        <v>14</v>
      </c>
      <c r="I62" s="98" t="s">
        <v>14</v>
      </c>
      <c r="J62" s="98" t="s">
        <v>14</v>
      </c>
      <c r="L62" s="114" t="s">
        <v>94</v>
      </c>
    </row>
    <row r="63" spans="1:14" s="17" customFormat="1">
      <c r="A63" s="94" t="s">
        <v>92</v>
      </c>
      <c r="B63" s="94" t="s">
        <v>92</v>
      </c>
      <c r="C63" s="95">
        <v>41635</v>
      </c>
      <c r="D63" s="172" t="s">
        <v>27</v>
      </c>
      <c r="E63" s="96" t="s">
        <v>16</v>
      </c>
      <c r="F63" s="100">
        <v>13</v>
      </c>
      <c r="G63" s="98" t="s">
        <v>14</v>
      </c>
      <c r="H63" s="98" t="s">
        <v>14</v>
      </c>
      <c r="I63" s="98" t="s">
        <v>14</v>
      </c>
      <c r="J63" s="98" t="s">
        <v>14</v>
      </c>
      <c r="L63" s="114" t="s">
        <v>94</v>
      </c>
    </row>
    <row r="64" spans="1:14" s="17" customFormat="1">
      <c r="A64" s="94" t="s">
        <v>92</v>
      </c>
      <c r="B64" s="94" t="s">
        <v>92</v>
      </c>
      <c r="C64" s="95">
        <v>41656</v>
      </c>
      <c r="D64" s="172" t="s">
        <v>23</v>
      </c>
      <c r="E64" s="96" t="s">
        <v>16</v>
      </c>
      <c r="F64" s="100">
        <v>338.77</v>
      </c>
      <c r="G64" s="98" t="s">
        <v>14</v>
      </c>
      <c r="H64" s="100">
        <v>12.3</v>
      </c>
      <c r="I64" s="98" t="s">
        <v>14</v>
      </c>
      <c r="J64" s="98" t="s">
        <v>14</v>
      </c>
      <c r="L64" s="114" t="s">
        <v>94</v>
      </c>
    </row>
    <row r="65" spans="1:12" s="17" customFormat="1">
      <c r="A65" s="94" t="s">
        <v>92</v>
      </c>
      <c r="B65" s="94" t="s">
        <v>92</v>
      </c>
      <c r="C65" s="95">
        <v>41667</v>
      </c>
      <c r="D65" s="172" t="s">
        <v>44</v>
      </c>
      <c r="E65" s="96" t="s">
        <v>16</v>
      </c>
      <c r="F65" s="100">
        <v>325</v>
      </c>
      <c r="G65" s="98" t="s">
        <v>14</v>
      </c>
      <c r="H65" s="98" t="s">
        <v>14</v>
      </c>
      <c r="I65" s="98" t="s">
        <v>14</v>
      </c>
      <c r="J65" s="98" t="s">
        <v>14</v>
      </c>
      <c r="L65" s="114" t="s">
        <v>94</v>
      </c>
    </row>
    <row r="66" spans="1:12" s="17" customFormat="1">
      <c r="A66" s="94" t="s">
        <v>92</v>
      </c>
      <c r="B66" s="94" t="s">
        <v>92</v>
      </c>
      <c r="C66" s="95">
        <v>41668</v>
      </c>
      <c r="D66" s="172" t="s">
        <v>30</v>
      </c>
      <c r="E66" s="96" t="s">
        <v>16</v>
      </c>
      <c r="F66" s="100">
        <v>260</v>
      </c>
      <c r="G66" s="98" t="s">
        <v>14</v>
      </c>
      <c r="H66" s="98" t="s">
        <v>14</v>
      </c>
      <c r="I66" s="98" t="s">
        <v>14</v>
      </c>
      <c r="J66" s="98" t="s">
        <v>14</v>
      </c>
      <c r="L66" s="114" t="s">
        <v>94</v>
      </c>
    </row>
    <row r="67" spans="1:12" s="17" customFormat="1">
      <c r="A67" s="94" t="s">
        <v>92</v>
      </c>
      <c r="B67" s="94" t="s">
        <v>92</v>
      </c>
      <c r="C67" s="95">
        <v>41710</v>
      </c>
      <c r="D67" s="172" t="s">
        <v>22</v>
      </c>
      <c r="E67" s="96" t="s">
        <v>16</v>
      </c>
      <c r="F67" s="100">
        <v>1038.29</v>
      </c>
      <c r="G67" s="98" t="s">
        <v>14</v>
      </c>
      <c r="H67" s="98" t="s">
        <v>14</v>
      </c>
      <c r="I67" s="98" t="s">
        <v>14</v>
      </c>
      <c r="J67" s="98" t="s">
        <v>14</v>
      </c>
      <c r="L67" s="114" t="s">
        <v>94</v>
      </c>
    </row>
    <row r="68" spans="1:12" s="17" customFormat="1">
      <c r="A68" s="93" t="s">
        <v>37</v>
      </c>
      <c r="B68" s="94" t="s">
        <v>92</v>
      </c>
      <c r="C68" s="95">
        <v>41725</v>
      </c>
      <c r="D68" s="172" t="s">
        <v>21</v>
      </c>
      <c r="E68" s="96" t="s">
        <v>16</v>
      </c>
      <c r="F68" s="100">
        <v>2925</v>
      </c>
      <c r="G68" s="98" t="s">
        <v>14</v>
      </c>
      <c r="H68" s="100">
        <v>650.04</v>
      </c>
      <c r="I68" s="98" t="s">
        <v>14</v>
      </c>
      <c r="J68" s="98" t="s">
        <v>14</v>
      </c>
      <c r="K68" s="17" t="s">
        <v>91</v>
      </c>
      <c r="L68" s="114" t="s">
        <v>94</v>
      </c>
    </row>
    <row r="69" spans="1:12" s="42" customFormat="1">
      <c r="A69" s="93" t="s">
        <v>32</v>
      </c>
      <c r="B69" s="94" t="s">
        <v>92</v>
      </c>
      <c r="C69" s="95">
        <v>41828</v>
      </c>
      <c r="D69" s="172" t="s">
        <v>26</v>
      </c>
      <c r="E69" s="96" t="s">
        <v>16</v>
      </c>
      <c r="F69" s="100">
        <v>356.92</v>
      </c>
      <c r="G69" s="98" t="s">
        <v>14</v>
      </c>
      <c r="H69" s="98" t="s">
        <v>14</v>
      </c>
      <c r="I69" s="98" t="s">
        <v>14</v>
      </c>
      <c r="J69" s="98" t="s">
        <v>14</v>
      </c>
      <c r="K69" s="17" t="s">
        <v>91</v>
      </c>
      <c r="L69" s="114" t="s">
        <v>94</v>
      </c>
    </row>
    <row r="70" spans="1:12" s="17" customFormat="1">
      <c r="A70" s="94" t="s">
        <v>92</v>
      </c>
      <c r="B70" s="94" t="s">
        <v>92</v>
      </c>
      <c r="C70" s="95">
        <v>41604</v>
      </c>
      <c r="D70" s="172" t="s">
        <v>103</v>
      </c>
      <c r="E70" s="96" t="s">
        <v>16</v>
      </c>
      <c r="F70" s="100">
        <v>260</v>
      </c>
      <c r="G70" s="98" t="s">
        <v>14</v>
      </c>
      <c r="H70" s="98" t="s">
        <v>14</v>
      </c>
      <c r="I70" s="98" t="s">
        <v>14</v>
      </c>
      <c r="J70" s="98" t="s">
        <v>14</v>
      </c>
      <c r="L70" s="114" t="s">
        <v>94</v>
      </c>
    </row>
    <row r="71" spans="1:12" s="17" customFormat="1">
      <c r="A71" s="94" t="s">
        <v>92</v>
      </c>
      <c r="B71" s="94" t="s">
        <v>92</v>
      </c>
      <c r="C71" s="108">
        <v>41976</v>
      </c>
      <c r="D71" s="172" t="s">
        <v>20</v>
      </c>
      <c r="E71" s="96" t="s">
        <v>16</v>
      </c>
      <c r="F71" s="100">
        <v>162.5</v>
      </c>
      <c r="G71" s="98" t="s">
        <v>14</v>
      </c>
      <c r="H71" s="98" t="s">
        <v>14</v>
      </c>
      <c r="I71" s="98" t="s">
        <v>14</v>
      </c>
      <c r="J71" s="98" t="s">
        <v>14</v>
      </c>
      <c r="L71" s="114" t="s">
        <v>94</v>
      </c>
    </row>
    <row r="72" spans="1:12" s="17" customFormat="1">
      <c r="A72" s="94" t="s">
        <v>92</v>
      </c>
      <c r="B72" s="94" t="s">
        <v>92</v>
      </c>
      <c r="C72" s="108">
        <v>41976</v>
      </c>
      <c r="D72" s="172" t="s">
        <v>20</v>
      </c>
      <c r="E72" s="96" t="s">
        <v>16</v>
      </c>
      <c r="F72" s="100">
        <v>162.5</v>
      </c>
      <c r="G72" s="98" t="s">
        <v>14</v>
      </c>
      <c r="H72" s="98" t="s">
        <v>14</v>
      </c>
      <c r="I72" s="98" t="s">
        <v>14</v>
      </c>
      <c r="J72" s="98" t="s">
        <v>14</v>
      </c>
      <c r="L72" s="114" t="s">
        <v>94</v>
      </c>
    </row>
    <row r="73" spans="1:12" s="17" customFormat="1">
      <c r="A73" s="94" t="s">
        <v>92</v>
      </c>
      <c r="B73" s="94" t="s">
        <v>92</v>
      </c>
      <c r="C73" s="95">
        <v>42041</v>
      </c>
      <c r="D73" s="172" t="s">
        <v>104</v>
      </c>
      <c r="E73" s="96" t="s">
        <v>16</v>
      </c>
      <c r="F73" s="100">
        <v>65</v>
      </c>
      <c r="G73" s="98" t="s">
        <v>14</v>
      </c>
      <c r="H73" s="98" t="s">
        <v>14</v>
      </c>
      <c r="I73" s="98" t="s">
        <v>14</v>
      </c>
      <c r="J73" s="98" t="s">
        <v>14</v>
      </c>
      <c r="L73" s="114" t="s">
        <v>94</v>
      </c>
    </row>
    <row r="74" spans="1:12" s="17" customFormat="1">
      <c r="A74" s="94" t="s">
        <v>92</v>
      </c>
      <c r="B74" s="94" t="s">
        <v>92</v>
      </c>
      <c r="C74" s="95">
        <v>42164</v>
      </c>
      <c r="D74" s="172" t="s">
        <v>105</v>
      </c>
      <c r="E74" s="96" t="s">
        <v>16</v>
      </c>
      <c r="F74" s="100">
        <v>3.9</v>
      </c>
      <c r="G74" s="98" t="s">
        <v>14</v>
      </c>
      <c r="H74" s="98" t="s">
        <v>14</v>
      </c>
      <c r="I74" s="98" t="s">
        <v>14</v>
      </c>
      <c r="J74" s="98" t="s">
        <v>14</v>
      </c>
      <c r="L74" s="114" t="s">
        <v>94</v>
      </c>
    </row>
    <row r="75" spans="1:12" s="17" customFormat="1">
      <c r="A75" s="94" t="s">
        <v>92</v>
      </c>
      <c r="B75" s="94" t="s">
        <v>92</v>
      </c>
      <c r="C75" s="95">
        <v>42521</v>
      </c>
      <c r="D75" s="172" t="s">
        <v>0</v>
      </c>
      <c r="E75" s="96" t="s">
        <v>16</v>
      </c>
      <c r="F75" s="100">
        <v>1092</v>
      </c>
      <c r="G75" s="98" t="s">
        <v>14</v>
      </c>
      <c r="H75" s="100">
        <v>167.14</v>
      </c>
      <c r="I75" s="98" t="s">
        <v>14</v>
      </c>
      <c r="J75" s="98" t="s">
        <v>14</v>
      </c>
      <c r="L75" s="114" t="s">
        <v>94</v>
      </c>
    </row>
    <row r="76" spans="1:12" s="17" customFormat="1">
      <c r="A76" s="94" t="s">
        <v>92</v>
      </c>
      <c r="B76" s="94" t="s">
        <v>92</v>
      </c>
      <c r="C76" s="95">
        <v>42727</v>
      </c>
      <c r="D76" s="172" t="s">
        <v>0</v>
      </c>
      <c r="E76" s="91" t="s">
        <v>93</v>
      </c>
      <c r="F76" s="99" t="s">
        <v>90</v>
      </c>
      <c r="G76" s="99" t="s">
        <v>90</v>
      </c>
      <c r="H76" s="99" t="s">
        <v>90</v>
      </c>
      <c r="I76" s="98" t="s">
        <v>14</v>
      </c>
      <c r="J76" s="98" t="s">
        <v>14</v>
      </c>
      <c r="L76" s="114" t="s">
        <v>94</v>
      </c>
    </row>
    <row r="77" spans="1:12" s="17" customFormat="1">
      <c r="A77" s="94" t="s">
        <v>92</v>
      </c>
      <c r="B77" s="94" t="s">
        <v>92</v>
      </c>
      <c r="C77" s="95">
        <v>42735</v>
      </c>
      <c r="D77" s="172" t="s">
        <v>17</v>
      </c>
      <c r="E77" s="91" t="s">
        <v>93</v>
      </c>
      <c r="F77" s="99" t="s">
        <v>90</v>
      </c>
      <c r="G77" s="99" t="s">
        <v>90</v>
      </c>
      <c r="H77" s="99" t="s">
        <v>90</v>
      </c>
      <c r="I77" s="98" t="s">
        <v>14</v>
      </c>
      <c r="J77" s="98" t="s">
        <v>14</v>
      </c>
      <c r="L77" s="114" t="s">
        <v>94</v>
      </c>
    </row>
    <row r="78" spans="1:12" s="17" customFormat="1">
      <c r="A78" s="94" t="s">
        <v>92</v>
      </c>
      <c r="B78" s="94" t="s">
        <v>92</v>
      </c>
      <c r="C78" s="95">
        <v>43033</v>
      </c>
      <c r="D78" s="172" t="s">
        <v>0</v>
      </c>
      <c r="E78" s="91" t="s">
        <v>93</v>
      </c>
      <c r="F78" s="99" t="s">
        <v>90</v>
      </c>
      <c r="G78" s="99" t="s">
        <v>90</v>
      </c>
      <c r="H78" s="99" t="s">
        <v>90</v>
      </c>
      <c r="I78" s="98" t="s">
        <v>14</v>
      </c>
      <c r="J78" s="98" t="s">
        <v>14</v>
      </c>
      <c r="L78" s="114" t="s">
        <v>94</v>
      </c>
    </row>
    <row r="79" spans="1:12" s="17" customFormat="1">
      <c r="A79" s="94" t="s">
        <v>92</v>
      </c>
      <c r="B79" s="94" t="s">
        <v>92</v>
      </c>
      <c r="C79" s="95">
        <v>43033</v>
      </c>
      <c r="D79" s="172" t="s">
        <v>0</v>
      </c>
      <c r="E79" s="91" t="s">
        <v>93</v>
      </c>
      <c r="F79" s="99" t="s">
        <v>90</v>
      </c>
      <c r="G79" s="99" t="s">
        <v>90</v>
      </c>
      <c r="H79" s="99" t="s">
        <v>90</v>
      </c>
      <c r="I79" s="98" t="s">
        <v>14</v>
      </c>
      <c r="J79" s="98" t="s">
        <v>14</v>
      </c>
      <c r="L79" s="114" t="s">
        <v>94</v>
      </c>
    </row>
    <row r="80" spans="1:12" s="17" customFormat="1">
      <c r="A80" s="94" t="s">
        <v>92</v>
      </c>
      <c r="B80" s="94" t="s">
        <v>92</v>
      </c>
      <c r="C80" s="95">
        <v>43234</v>
      </c>
      <c r="D80" s="172" t="s">
        <v>106</v>
      </c>
      <c r="E80" s="91" t="s">
        <v>93</v>
      </c>
      <c r="F80" s="99" t="s">
        <v>90</v>
      </c>
      <c r="G80" s="99" t="s">
        <v>90</v>
      </c>
      <c r="H80" s="99" t="s">
        <v>90</v>
      </c>
      <c r="I80" s="98" t="s">
        <v>14</v>
      </c>
      <c r="J80" s="98" t="s">
        <v>14</v>
      </c>
      <c r="L80" s="114" t="s">
        <v>94</v>
      </c>
    </row>
    <row r="81" spans="1:12" s="17" customFormat="1">
      <c r="A81" s="93" t="s">
        <v>41</v>
      </c>
      <c r="B81" s="94" t="s">
        <v>92</v>
      </c>
      <c r="C81" s="58">
        <v>43900</v>
      </c>
      <c r="D81" s="178" t="s">
        <v>40</v>
      </c>
      <c r="E81" s="91" t="s">
        <v>93</v>
      </c>
      <c r="F81" s="99" t="s">
        <v>90</v>
      </c>
      <c r="G81" s="99" t="s">
        <v>90</v>
      </c>
      <c r="H81" s="99" t="s">
        <v>90</v>
      </c>
      <c r="I81" s="98" t="s">
        <v>14</v>
      </c>
      <c r="J81" s="98" t="s">
        <v>14</v>
      </c>
      <c r="K81" s="17" t="s">
        <v>91</v>
      </c>
      <c r="L81" s="114" t="s">
        <v>94</v>
      </c>
    </row>
    <row r="82" spans="1:12">
      <c r="A82" s="146" t="s">
        <v>12</v>
      </c>
      <c r="B82" s="147"/>
      <c r="C82" s="147"/>
      <c r="D82" s="147"/>
      <c r="E82" s="20">
        <f>SUM(E2:E81)</f>
        <v>0</v>
      </c>
      <c r="F82" s="20">
        <f>SUM(F2:F81)</f>
        <v>28366.729000000007</v>
      </c>
      <c r="G82" s="20">
        <f>SUM(G2:G81)</f>
        <v>21088.849000000002</v>
      </c>
      <c r="H82" s="20">
        <f>SUM(H2:H81)</f>
        <v>3641.9476920000006</v>
      </c>
      <c r="I82" s="20">
        <f>SUM(I2:I81)</f>
        <v>1444.6997799999999</v>
      </c>
      <c r="J82" s="20">
        <f>SUM(J2:J81)</f>
        <v>7997.8840300000002</v>
      </c>
    </row>
    <row r="84" spans="1:12">
      <c r="F84" s="21" t="s">
        <v>96</v>
      </c>
      <c r="G84" s="122" t="s">
        <v>95</v>
      </c>
      <c r="J84" s="127">
        <f>I82+J82</f>
        <v>9442.5838100000001</v>
      </c>
    </row>
  </sheetData>
  <mergeCells count="33">
    <mergeCell ref="A82:D82"/>
    <mergeCell ref="E30:E31"/>
    <mergeCell ref="K30:K31"/>
    <mergeCell ref="A35:A36"/>
    <mergeCell ref="B35:B36"/>
    <mergeCell ref="C35:C36"/>
    <mergeCell ref="K35:K36"/>
    <mergeCell ref="A28:A31"/>
    <mergeCell ref="B28:B29"/>
    <mergeCell ref="C28:C29"/>
    <mergeCell ref="K28:K29"/>
    <mergeCell ref="B30:B31"/>
    <mergeCell ref="C30:C31"/>
    <mergeCell ref="K23:K24"/>
    <mergeCell ref="K13:K14"/>
    <mergeCell ref="A18:A19"/>
    <mergeCell ref="B18:B19"/>
    <mergeCell ref="C18:C19"/>
    <mergeCell ref="K18:K19"/>
    <mergeCell ref="A13:A14"/>
    <mergeCell ref="B13:B14"/>
    <mergeCell ref="C13:C14"/>
    <mergeCell ref="A23:A24"/>
    <mergeCell ref="B23:B24"/>
    <mergeCell ref="C23:C24"/>
    <mergeCell ref="A3:A4"/>
    <mergeCell ref="B3:B4"/>
    <mergeCell ref="C3:C4"/>
    <mergeCell ref="K3:K4"/>
    <mergeCell ref="A8:A9"/>
    <mergeCell ref="B8:B9"/>
    <mergeCell ref="C8:C9"/>
    <mergeCell ref="K8:K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295ω3-23</vt:lpstr>
      <vt:lpstr>ελεγχοςΤΑΝ</vt:lpstr>
      <vt:lpstr>ταΤουΚαισαροςΤωΚαισαρι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2020-02-08T07:53:26Z</dcterms:created>
  <dcterms:modified xsi:type="dcterms:W3CDTF">2026-01-14T10:17:57Z</dcterms:modified>
</cp:coreProperties>
</file>