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πορεία" sheetId="3" r:id="rId1"/>
    <sheet name="έλεγχοςΤΑΝ" sheetId="4" r:id="rId2"/>
    <sheet name="ταΤουΚαίσαροςΤωΚαίσαρι" sheetId="5" r:id="rId3"/>
  </sheets>
  <calcPr calcId="125725"/>
</workbook>
</file>

<file path=xl/calcChain.xml><?xml version="1.0" encoding="utf-8"?>
<calcChain xmlns="http://schemas.openxmlformats.org/spreadsheetml/2006/main">
  <c r="K16" i="5"/>
  <c r="J16"/>
  <c r="I16"/>
  <c r="H16"/>
  <c r="G16"/>
  <c r="F16"/>
  <c r="E5" i="4"/>
  <c r="L18" i="3"/>
  <c r="K18"/>
  <c r="J18"/>
  <c r="I18"/>
  <c r="H18"/>
  <c r="G18"/>
</calcChain>
</file>

<file path=xl/sharedStrings.xml><?xml version="1.0" encoding="utf-8"?>
<sst xmlns="http://schemas.openxmlformats.org/spreadsheetml/2006/main" count="99" uniqueCount="39">
  <si>
    <t>αΑ</t>
  </si>
  <si>
    <t>αρ. συμβολ</t>
  </si>
  <si>
    <t>ημερο μηνία</t>
  </si>
  <si>
    <t>πράξη</t>
  </si>
  <si>
    <t>υπόλογος</t>
  </si>
  <si>
    <t>περιοχή</t>
  </si>
  <si>
    <t>ΣΥΝΟΛΑ</t>
  </si>
  <si>
    <t>Θάσος Θάσου</t>
  </si>
  <si>
    <t>Πρίνος Θάσου</t>
  </si>
  <si>
    <t>219-4</t>
  </si>
  <si>
    <t>κ-15 βάσει  zηλ</t>
  </si>
  <si>
    <t>μίσθωση αιγιαλού 9.420.300δρχ 10 έτη</t>
  </si>
  <si>
    <t>219-56</t>
  </si>
  <si>
    <r>
      <t xml:space="preserve">μισθωση </t>
    </r>
    <r>
      <rPr>
        <sz val="8"/>
        <color rgb="FFFF0000"/>
        <rFont val="Arial"/>
        <family val="2"/>
        <charset val="161"/>
      </rPr>
      <t>{ αγροτεμαχίων για ενεργειακά , για 20 έτη έως 06-05-2027 (1.000/έτος</t>
    </r>
  </si>
  <si>
    <t>Σκάλα Ραχώνι</t>
  </si>
  <si>
    <t>219-58</t>
  </si>
  <si>
    <t>ντουλαπι Πρίνου</t>
  </si>
  <si>
    <t>κ-15 (1,3%) ελέγχου ΤΑΝ</t>
  </si>
  <si>
    <t>ΜΗ χρεωθέντα κ-15-17</t>
  </si>
  <si>
    <t>ΜΗ χρεωθέντα ταμεία</t>
  </si>
  <si>
    <t>ΜΗ χρεωθέν ΦΠΑ</t>
  </si>
  <si>
    <t>διαφυγών φόρος εισοδήματος</t>
  </si>
  <si>
    <t xml:space="preserve">μίσθωση αγροτεμάχιο … ΠΑΓΙΑ [φωτοβολταικά </t>
  </si>
  <si>
    <t>μίσθωση αγροτεμάχιο 25 έτη (60/έτος)</t>
  </si>
  <si>
    <t>ΔΕΝ</t>
  </si>
  <si>
    <t>219-30</t>
  </si>
  <si>
    <t>μίσθωση αιγιαλού &amp; παραλίας [ΜΕ λιμεναρχείο] , [= 2.222δρχ/έτος + 10% κάθε έτος {έως 19/06/2006</t>
  </si>
  <si>
    <t>μίσθωση αιγιαλού &amp; παραλίας  εγκαταστάσεις &amp; έργα [ΜΕ λιμεναρχείο</t>
  </si>
  <si>
    <t>αιγιαλού &amp; παραλίας ΑΠΟΚΑΤΑΣΤΑΣΗ με λήξη [ΜΕ λιμεναρχείο</t>
  </si>
  <si>
    <t>μίσθωσης 14.533 &amp; 25.591 πάγιες εγκαταστάσεις [ΜΕ κοινότητα</t>
  </si>
  <si>
    <t>μίσθωσης 14.533 &amp; 25.591 ΑΠΟΚΑΤΑΣΤΑΣΗ νέου χώρου [ΜΕ κοινότητα</t>
  </si>
  <si>
    <t>???</t>
  </si>
  <si>
    <t>;;;???</t>
  </si>
  <si>
    <t xml:space="preserve">219-30 </t>
  </si>
  <si>
    <t>1ο</t>
  </si>
  <si>
    <t>ΕΠΕΤΑΙ επαναΚαταγραφή δεδομένων   ΌΠΩΣ   1ο  συμβόλαιο</t>
  </si>
  <si>
    <t>4ο</t>
  </si>
  <si>
    <t>ΕΠΕΤΑΙ επαναΚαταγραφή δεδομένων   ΌΠΩΣ   4ο συμβόλαιο</t>
  </si>
  <si>
    <t>ΕΠΕΤΑΙ επαναΚαταγραφή δεδομένων   ΌΠΩΣ   1ο συμβόλαιο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</si>
</sst>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6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8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sz val="7"/>
      <color theme="1"/>
      <name val="Arial"/>
      <family val="2"/>
      <charset val="161"/>
    </font>
    <font>
      <b/>
      <sz val="10"/>
      <name val="Arial"/>
      <family val="2"/>
      <charset val="161"/>
    </font>
    <font>
      <sz val="10"/>
      <color rgb="FF0070C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0" fontId="6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9" fillId="0" borderId="0" xfId="0" applyFont="1"/>
    <xf numFmtId="43" fontId="10" fillId="0" borderId="1" xfId="1" applyFont="1" applyFill="1" applyBorder="1" applyAlignment="1">
      <alignment horizontal="right" vertical="center"/>
    </xf>
    <xf numFmtId="43" fontId="11" fillId="0" borderId="1" xfId="1" applyFont="1" applyFill="1" applyBorder="1" applyAlignment="1">
      <alignment horizontal="center"/>
    </xf>
    <xf numFmtId="43" fontId="11" fillId="0" borderId="1" xfId="1" applyFont="1" applyFill="1" applyBorder="1"/>
    <xf numFmtId="43" fontId="6" fillId="0" borderId="1" xfId="1" applyFont="1" applyBorder="1"/>
    <xf numFmtId="0" fontId="11" fillId="0" borderId="0" xfId="0" applyFont="1"/>
    <xf numFmtId="43" fontId="11" fillId="3" borderId="1" xfId="1" applyFont="1" applyFill="1" applyBorder="1" applyAlignment="1">
      <alignment horizontal="center"/>
    </xf>
    <xf numFmtId="43" fontId="10" fillId="0" borderId="6" xfId="1" applyFont="1" applyFill="1" applyBorder="1" applyAlignment="1">
      <alignment horizontal="right" vertical="center"/>
    </xf>
    <xf numFmtId="43" fontId="11" fillId="0" borderId="6" xfId="1" applyFont="1" applyFill="1" applyBorder="1"/>
    <xf numFmtId="14" fontId="1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164" fontId="10" fillId="0" borderId="1" xfId="1" applyNumberFormat="1" applyFont="1" applyFill="1" applyBorder="1" applyAlignment="1">
      <alignment horizontal="right" vertical="center"/>
    </xf>
    <xf numFmtId="43" fontId="11" fillId="0" borderId="0" xfId="1" applyFont="1" applyFill="1" applyBorder="1"/>
    <xf numFmtId="164" fontId="10" fillId="0" borderId="0" xfId="1" applyNumberFormat="1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/>
    <xf numFmtId="164" fontId="10" fillId="5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0" fontId="5" fillId="4" borderId="4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Alignment="1">
      <alignment horizontal="left" wrapText="1"/>
    </xf>
    <xf numFmtId="43" fontId="11" fillId="3" borderId="6" xfId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164" fontId="10" fillId="0" borderId="10" xfId="1" applyNumberFormat="1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11" fillId="0" borderId="10" xfId="0" applyFont="1" applyFill="1" applyBorder="1" applyAlignment="1">
      <alignment horizontal="center" wrapText="1"/>
    </xf>
    <xf numFmtId="43" fontId="11" fillId="0" borderId="5" xfId="1" applyFont="1" applyFill="1" applyBorder="1"/>
    <xf numFmtId="43" fontId="11" fillId="0" borderId="10" xfId="1" applyFont="1" applyFill="1" applyBorder="1"/>
    <xf numFmtId="0" fontId="11" fillId="0" borderId="10" xfId="0" applyFont="1" applyFill="1" applyBorder="1"/>
    <xf numFmtId="0" fontId="11" fillId="0" borderId="10" xfId="0" applyFont="1" applyFill="1" applyBorder="1" applyAlignment="1">
      <alignment horizontal="left" wrapText="1"/>
    </xf>
    <xf numFmtId="43" fontId="11" fillId="0" borderId="4" xfId="1" applyFont="1" applyFill="1" applyBorder="1" applyAlignment="1">
      <alignment horizontal="center"/>
    </xf>
    <xf numFmtId="43" fontId="11" fillId="0" borderId="4" xfId="1" applyFont="1" applyFill="1" applyBorder="1"/>
    <xf numFmtId="0" fontId="11" fillId="0" borderId="1" xfId="0" applyFont="1" applyFill="1" applyBorder="1" applyAlignment="1">
      <alignment horizontal="left" wrapText="1"/>
    </xf>
    <xf numFmtId="0" fontId="13" fillId="6" borderId="12" xfId="0" applyFont="1" applyFill="1" applyBorder="1" applyAlignment="1">
      <alignment horizontal="left" wrapText="1"/>
    </xf>
    <xf numFmtId="0" fontId="15" fillId="0" borderId="19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left" wrapText="1"/>
    </xf>
    <xf numFmtId="0" fontId="15" fillId="0" borderId="21" xfId="0" applyFont="1" applyFill="1" applyBorder="1" applyAlignment="1">
      <alignment horizontal="center" wrapText="1"/>
    </xf>
    <xf numFmtId="43" fontId="11" fillId="6" borderId="5" xfId="1" applyFont="1" applyFill="1" applyBorder="1" applyAlignment="1">
      <alignment horizontal="center"/>
    </xf>
    <xf numFmtId="43" fontId="11" fillId="0" borderId="6" xfId="1" applyFont="1" applyFill="1" applyBorder="1" applyAlignment="1">
      <alignment horizontal="center"/>
    </xf>
    <xf numFmtId="43" fontId="11" fillId="0" borderId="5" xfId="1" applyFont="1" applyFill="1" applyBorder="1" applyAlignment="1">
      <alignment horizontal="center"/>
    </xf>
    <xf numFmtId="164" fontId="10" fillId="0" borderId="6" xfId="1" applyNumberFormat="1" applyFont="1" applyFill="1" applyBorder="1" applyAlignment="1">
      <alignment horizontal="center" vertical="center"/>
    </xf>
    <xf numFmtId="14" fontId="10" fillId="0" borderId="6" xfId="1" applyNumberFormat="1" applyFont="1" applyFill="1" applyBorder="1" applyAlignment="1">
      <alignment horizontal="center" vertical="center"/>
    </xf>
    <xf numFmtId="43" fontId="11" fillId="3" borderId="1" xfId="1" applyFont="1" applyFill="1" applyBorder="1"/>
    <xf numFmtId="0" fontId="11" fillId="0" borderId="0" xfId="0" applyFont="1" applyFill="1" applyBorder="1" applyAlignment="1">
      <alignment horizontal="left"/>
    </xf>
    <xf numFmtId="164" fontId="10" fillId="0" borderId="1" xfId="1" applyNumberFormat="1" applyFont="1" applyFill="1" applyBorder="1" applyAlignment="1">
      <alignment horizontal="center" vertical="center"/>
    </xf>
    <xf numFmtId="14" fontId="10" fillId="0" borderId="1" xfId="1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wrapText="1"/>
    </xf>
    <xf numFmtId="164" fontId="10" fillId="0" borderId="6" xfId="1" applyNumberFormat="1" applyFont="1" applyFill="1" applyBorder="1" applyAlignment="1">
      <alignment horizontal="center" vertical="center"/>
    </xf>
    <xf numFmtId="43" fontId="11" fillId="5" borderId="4" xfId="1" applyFont="1" applyFill="1" applyBorder="1" applyAlignment="1">
      <alignment horizontal="center"/>
    </xf>
    <xf numFmtId="43" fontId="11" fillId="5" borderId="9" xfId="1" applyFont="1" applyFill="1" applyBorder="1" applyAlignment="1">
      <alignment horizontal="center"/>
    </xf>
    <xf numFmtId="43" fontId="11" fillId="5" borderId="22" xfId="1" applyFont="1" applyFill="1" applyBorder="1" applyAlignment="1">
      <alignment horizontal="center"/>
    </xf>
    <xf numFmtId="43" fontId="11" fillId="5" borderId="23" xfId="1" applyFont="1" applyFill="1" applyBorder="1" applyAlignment="1">
      <alignment horizontal="center"/>
    </xf>
    <xf numFmtId="43" fontId="11" fillId="5" borderId="1" xfId="1" applyFont="1" applyFill="1" applyBorder="1" applyAlignment="1">
      <alignment horizontal="center"/>
    </xf>
    <xf numFmtId="43" fontId="4" fillId="0" borderId="6" xfId="1" applyFont="1" applyFill="1" applyBorder="1" applyAlignment="1">
      <alignment horizontal="center"/>
    </xf>
    <xf numFmtId="0" fontId="0" fillId="0" borderId="5" xfId="0" applyBorder="1"/>
    <xf numFmtId="0" fontId="3" fillId="0" borderId="6" xfId="0" applyFont="1" applyFill="1" applyBorder="1" applyAlignment="1">
      <alignment horizontal="center" wrapText="1"/>
    </xf>
    <xf numFmtId="164" fontId="10" fillId="5" borderId="6" xfId="1" applyNumberFormat="1" applyFont="1" applyFill="1" applyBorder="1" applyAlignment="1">
      <alignment horizontal="center" vertical="center"/>
    </xf>
    <xf numFmtId="164" fontId="10" fillId="0" borderId="6" xfId="1" applyNumberFormat="1" applyFont="1" applyFill="1" applyBorder="1" applyAlignment="1">
      <alignment horizontal="center" vertical="center"/>
    </xf>
    <xf numFmtId="14" fontId="10" fillId="0" borderId="6" xfId="1" applyNumberFormat="1" applyFont="1" applyFill="1" applyBorder="1" applyAlignment="1">
      <alignment horizontal="center" vertical="center"/>
    </xf>
    <xf numFmtId="43" fontId="4" fillId="0" borderId="6" xfId="1" applyFont="1" applyFill="1" applyBorder="1" applyAlignment="1">
      <alignment horizontal="left" wrapText="1"/>
    </xf>
    <xf numFmtId="0" fontId="0" fillId="0" borderId="5" xfId="0" applyBorder="1" applyAlignment="1">
      <alignment horizontal="left"/>
    </xf>
    <xf numFmtId="164" fontId="10" fillId="5" borderId="8" xfId="1" applyNumberFormat="1" applyFont="1" applyFill="1" applyBorder="1" applyAlignment="1">
      <alignment horizontal="center" vertical="center"/>
    </xf>
    <xf numFmtId="164" fontId="10" fillId="5" borderId="16" xfId="1" applyNumberFormat="1" applyFont="1" applyFill="1" applyBorder="1" applyAlignment="1">
      <alignment horizontal="center" vertical="center"/>
    </xf>
    <xf numFmtId="164" fontId="10" fillId="5" borderId="15" xfId="1" applyNumberFormat="1" applyFont="1" applyFill="1" applyBorder="1" applyAlignment="1">
      <alignment horizontal="center" vertical="center"/>
    </xf>
    <xf numFmtId="164" fontId="10" fillId="0" borderId="17" xfId="1" applyNumberFormat="1" applyFont="1" applyFill="1" applyBorder="1" applyAlignment="1">
      <alignment horizontal="center" vertical="center"/>
    </xf>
    <xf numFmtId="164" fontId="10" fillId="0" borderId="18" xfId="1" applyNumberFormat="1" applyFont="1" applyFill="1" applyBorder="1" applyAlignment="1">
      <alignment horizontal="center" vertical="center"/>
    </xf>
    <xf numFmtId="164" fontId="10" fillId="0" borderId="20" xfId="1" applyNumberFormat="1" applyFont="1" applyFill="1" applyBorder="1" applyAlignment="1">
      <alignment horizontal="center" vertical="center"/>
    </xf>
    <xf numFmtId="14" fontId="10" fillId="0" borderId="11" xfId="0" applyNumberFormat="1" applyFont="1" applyFill="1" applyBorder="1" applyAlignment="1">
      <alignment horizontal="center" vertical="center"/>
    </xf>
    <xf numFmtId="14" fontId="10" fillId="0" borderId="7" xfId="0" applyNumberFormat="1" applyFont="1" applyFill="1" applyBorder="1" applyAlignment="1">
      <alignment horizontal="center" vertical="center"/>
    </xf>
    <xf numFmtId="14" fontId="10" fillId="0" borderId="9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164" fontId="6" fillId="4" borderId="2" xfId="1" applyNumberFormat="1" applyFont="1" applyFill="1" applyBorder="1" applyAlignment="1">
      <alignment horizontal="center"/>
    </xf>
    <xf numFmtId="164" fontId="6" fillId="4" borderId="3" xfId="1" applyNumberFormat="1" applyFont="1" applyFill="1" applyBorder="1" applyAlignment="1">
      <alignment horizontal="center"/>
    </xf>
    <xf numFmtId="164" fontId="14" fillId="5" borderId="11" xfId="1" applyNumberFormat="1" applyFont="1" applyFill="1" applyBorder="1" applyAlignment="1">
      <alignment horizontal="center" vertical="center"/>
    </xf>
    <xf numFmtId="164" fontId="14" fillId="5" borderId="9" xfId="1" applyNumberFormat="1" applyFont="1" applyFill="1" applyBorder="1" applyAlignment="1">
      <alignment horizontal="center" vertical="center"/>
    </xf>
    <xf numFmtId="164" fontId="10" fillId="0" borderId="11" xfId="1" applyNumberFormat="1" applyFont="1" applyFill="1" applyBorder="1" applyAlignment="1">
      <alignment horizontal="center" vertical="center"/>
    </xf>
    <xf numFmtId="164" fontId="10" fillId="0" borderId="9" xfId="1" applyNumberFormat="1" applyFont="1" applyFill="1" applyBorder="1" applyAlignment="1">
      <alignment horizontal="center" vertical="center"/>
    </xf>
    <xf numFmtId="14" fontId="10" fillId="0" borderId="11" xfId="1" applyNumberFormat="1" applyFont="1" applyFill="1" applyBorder="1" applyAlignment="1">
      <alignment horizontal="center" vertical="center"/>
    </xf>
    <xf numFmtId="14" fontId="10" fillId="0" borderId="9" xfId="1" applyNumberFormat="1" applyFont="1" applyFill="1" applyBorder="1" applyAlignment="1">
      <alignment horizontal="center" vertical="center"/>
    </xf>
    <xf numFmtId="43" fontId="4" fillId="0" borderId="8" xfId="1" applyFont="1" applyFill="1" applyBorder="1" applyAlignment="1">
      <alignment horizontal="center"/>
    </xf>
    <xf numFmtId="43" fontId="4" fillId="0" borderId="15" xfId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43" fontId="4" fillId="0" borderId="1" xfId="1" applyFont="1" applyFill="1" applyBorder="1" applyAlignment="1">
      <alignment horizontal="center"/>
    </xf>
  </cellXfs>
  <cellStyles count="3">
    <cellStyle name="Κανονικό" xfId="0" builtinId="0"/>
    <cellStyle name="Κόμμα" xfId="1" builtinId="3"/>
    <cellStyle name="Κόμμα 11" xfId="2"/>
  </cellStyles>
  <dxfs count="0"/>
  <tableStyles count="0" defaultTableStyle="TableStyleMedium9" defaultPivotStyle="PivotStyleLight16"/>
  <colors>
    <mruColors>
      <color rgb="FF00FFFF"/>
      <color rgb="FF00FF00"/>
      <color rgb="FFFF66FF"/>
      <color rgb="FF00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activeCell="D30" sqref="D30"/>
    </sheetView>
  </sheetViews>
  <sheetFormatPr defaultRowHeight="12.75"/>
  <cols>
    <col min="1" max="1" width="8.33203125" style="12" customWidth="1"/>
    <col min="2" max="2" width="7" style="12" customWidth="1"/>
    <col min="3" max="3" width="7.88671875" style="12" bestFit="1" customWidth="1"/>
    <col min="4" max="4" width="67.44140625" style="28" bestFit="1" customWidth="1"/>
    <col min="5" max="5" width="11.44140625" style="1" bestFit="1" customWidth="1"/>
    <col min="6" max="6" width="12" style="12" customWidth="1"/>
    <col min="7" max="7" width="10.44140625" style="12" customWidth="1"/>
    <col min="8" max="8" width="9.21875" style="12" customWidth="1"/>
    <col min="9" max="9" width="8.5546875" style="12" customWidth="1"/>
    <col min="10" max="10" width="9.21875" style="12" customWidth="1"/>
    <col min="11" max="11" width="9.44140625" style="12" bestFit="1" customWidth="1"/>
    <col min="12" max="12" width="11.109375" style="30" bestFit="1" customWidth="1"/>
    <col min="13" max="13" width="43.21875" style="12" bestFit="1" customWidth="1"/>
    <col min="14" max="16384" width="8.88671875" style="12"/>
  </cols>
  <sheetData>
    <row r="1" spans="1:13" s="7" customFormat="1" ht="39.75" thickBot="1">
      <c r="A1" s="2" t="s">
        <v>0</v>
      </c>
      <c r="B1" s="2" t="s">
        <v>1</v>
      </c>
      <c r="C1" s="3" t="s">
        <v>2</v>
      </c>
      <c r="D1" s="27" t="s">
        <v>3</v>
      </c>
      <c r="E1" s="4" t="s">
        <v>4</v>
      </c>
      <c r="F1" s="4" t="s">
        <v>5</v>
      </c>
      <c r="G1" s="6" t="s">
        <v>17</v>
      </c>
      <c r="H1" s="6" t="s">
        <v>10</v>
      </c>
      <c r="I1" s="32" t="s">
        <v>18</v>
      </c>
      <c r="J1" s="5" t="s">
        <v>19</v>
      </c>
      <c r="K1" s="6" t="s">
        <v>20</v>
      </c>
      <c r="L1" s="33" t="s">
        <v>21</v>
      </c>
    </row>
    <row r="2" spans="1:13" s="24" customFormat="1" ht="13.5" thickBot="1">
      <c r="A2" s="20"/>
      <c r="B2" s="34"/>
      <c r="C2" s="35"/>
      <c r="D2" s="36"/>
      <c r="E2" s="22"/>
      <c r="F2" s="23"/>
      <c r="G2" s="41"/>
      <c r="H2" s="41"/>
      <c r="I2" s="41"/>
      <c r="J2" s="41"/>
      <c r="K2" s="42"/>
      <c r="L2" s="43"/>
    </row>
    <row r="3" spans="1:13" s="24" customFormat="1">
      <c r="A3" s="75" t="s">
        <v>15</v>
      </c>
      <c r="B3" s="78" t="s">
        <v>34</v>
      </c>
      <c r="C3" s="81">
        <v>36371</v>
      </c>
      <c r="D3" s="47"/>
      <c r="E3" s="84" t="s">
        <v>15</v>
      </c>
      <c r="F3" s="84" t="s">
        <v>14</v>
      </c>
      <c r="G3" s="51"/>
      <c r="H3" s="51"/>
      <c r="I3" s="51"/>
      <c r="J3" s="51"/>
      <c r="K3" s="51"/>
      <c r="L3" s="51"/>
    </row>
    <row r="4" spans="1:13" s="24" customFormat="1">
      <c r="A4" s="76"/>
      <c r="B4" s="79"/>
      <c r="C4" s="82"/>
      <c r="D4" s="46" t="s">
        <v>26</v>
      </c>
      <c r="E4" s="85"/>
      <c r="F4" s="85"/>
      <c r="G4" s="64" t="s">
        <v>24</v>
      </c>
      <c r="H4" s="9">
        <v>0.80422597212032287</v>
      </c>
      <c r="I4" s="9">
        <v>0.80422597212032287</v>
      </c>
      <c r="J4" s="9">
        <v>14.421129860601614</v>
      </c>
      <c r="K4" s="51"/>
      <c r="L4" s="9">
        <v>51.842993396918565</v>
      </c>
    </row>
    <row r="5" spans="1:13" s="24" customFormat="1">
      <c r="A5" s="76"/>
      <c r="B5" s="79"/>
      <c r="C5" s="82"/>
      <c r="D5" s="46" t="s">
        <v>27</v>
      </c>
      <c r="E5" s="85"/>
      <c r="F5" s="85"/>
      <c r="G5" s="64" t="s">
        <v>24</v>
      </c>
      <c r="H5" s="9">
        <v>0.42389728539985327</v>
      </c>
      <c r="I5" s="9">
        <v>0.42389728539985327</v>
      </c>
      <c r="J5" s="9">
        <v>2.2010271460014672</v>
      </c>
      <c r="K5" s="51"/>
      <c r="L5" s="9">
        <v>8.4519442406456342</v>
      </c>
    </row>
    <row r="6" spans="1:13" s="24" customFormat="1">
      <c r="A6" s="76"/>
      <c r="B6" s="79"/>
      <c r="C6" s="82"/>
      <c r="D6" s="46" t="s">
        <v>28</v>
      </c>
      <c r="E6" s="85"/>
      <c r="F6" s="85"/>
      <c r="G6" s="65" t="s">
        <v>24</v>
      </c>
      <c r="H6" s="9">
        <v>0.21192956713132796</v>
      </c>
      <c r="I6" s="9">
        <v>0.21192956713132796</v>
      </c>
      <c r="J6" s="9">
        <v>2.2010271460014672</v>
      </c>
      <c r="K6" s="51"/>
      <c r="L6" s="9">
        <v>8.4519442406456342</v>
      </c>
    </row>
    <row r="7" spans="1:13" s="24" customFormat="1">
      <c r="A7" s="76"/>
      <c r="B7" s="79"/>
      <c r="C7" s="82"/>
      <c r="D7" s="46" t="s">
        <v>29</v>
      </c>
      <c r="E7" s="85"/>
      <c r="F7" s="85"/>
      <c r="G7" s="65" t="s">
        <v>24</v>
      </c>
      <c r="H7" s="9">
        <v>2.1194864269992664</v>
      </c>
      <c r="I7" s="9">
        <v>2.1194864269992664</v>
      </c>
      <c r="J7" s="9">
        <v>3.9765223771093177</v>
      </c>
      <c r="K7" s="51"/>
      <c r="L7" s="9">
        <v>17.172413793103448</v>
      </c>
    </row>
    <row r="8" spans="1:13" s="24" customFormat="1" ht="13.5" thickBot="1">
      <c r="A8" s="77"/>
      <c r="B8" s="80"/>
      <c r="C8" s="83"/>
      <c r="D8" s="49" t="s">
        <v>30</v>
      </c>
      <c r="E8" s="86"/>
      <c r="F8" s="86"/>
      <c r="G8" s="63" t="s">
        <v>24</v>
      </c>
      <c r="H8" s="44">
        <v>0.42389728539985327</v>
      </c>
      <c r="I8" s="44">
        <v>0.42389728539985327</v>
      </c>
      <c r="J8" s="44">
        <v>2.2010271460014672</v>
      </c>
      <c r="K8" s="51"/>
      <c r="L8" s="44">
        <v>10.212765957446809</v>
      </c>
    </row>
    <row r="9" spans="1:13" s="24" customFormat="1" ht="26.25" customHeight="1">
      <c r="A9" s="20"/>
      <c r="B9" s="20"/>
      <c r="C9" s="21"/>
      <c r="D9" s="22"/>
      <c r="E9" s="22"/>
      <c r="F9" s="23"/>
      <c r="G9" s="19"/>
      <c r="H9" s="19"/>
      <c r="I9" s="19"/>
      <c r="J9" s="19"/>
      <c r="L9" s="29"/>
    </row>
    <row r="10" spans="1:13" s="24" customFormat="1">
      <c r="A10" s="70" t="s">
        <v>9</v>
      </c>
      <c r="B10" s="71" t="s">
        <v>32</v>
      </c>
      <c r="C10" s="72">
        <v>37643</v>
      </c>
      <c r="D10" s="73" t="s">
        <v>11</v>
      </c>
      <c r="E10" s="67" t="s">
        <v>9</v>
      </c>
      <c r="F10" s="69" t="s">
        <v>7</v>
      </c>
      <c r="G10" s="66" t="s">
        <v>24</v>
      </c>
      <c r="H10" s="52">
        <v>359.4</v>
      </c>
      <c r="I10" s="52">
        <v>359.4</v>
      </c>
      <c r="J10" s="15">
        <v>52.62</v>
      </c>
      <c r="K10" s="51"/>
      <c r="L10" s="31" t="s">
        <v>31</v>
      </c>
      <c r="M10" s="23"/>
    </row>
    <row r="11" spans="1:13" s="24" customFormat="1" ht="13.5" customHeight="1">
      <c r="A11" s="68"/>
      <c r="B11" s="68"/>
      <c r="C11" s="68"/>
      <c r="D11" s="74"/>
      <c r="E11" s="68"/>
      <c r="F11" s="68"/>
      <c r="G11" s="53">
        <v>359.39</v>
      </c>
      <c r="H11" s="9">
        <v>359.39</v>
      </c>
      <c r="I11" s="9">
        <v>359.39</v>
      </c>
      <c r="J11" s="10">
        <v>51.54</v>
      </c>
      <c r="K11" s="51"/>
      <c r="L11" s="31" t="s">
        <v>31</v>
      </c>
      <c r="M11" s="57" t="s">
        <v>35</v>
      </c>
    </row>
    <row r="12" spans="1:13" s="24" customFormat="1" ht="24" customHeight="1">
      <c r="A12" s="20"/>
      <c r="B12" s="20"/>
      <c r="C12" s="21"/>
      <c r="D12" s="22"/>
      <c r="E12" s="22"/>
      <c r="F12" s="23"/>
      <c r="G12" s="19"/>
      <c r="H12" s="19"/>
      <c r="I12" s="19"/>
      <c r="J12" s="19"/>
      <c r="L12" s="29"/>
      <c r="M12" s="57"/>
    </row>
    <row r="13" spans="1:13" s="24" customFormat="1">
      <c r="A13" s="25" t="s">
        <v>12</v>
      </c>
      <c r="B13" s="18" t="s">
        <v>32</v>
      </c>
      <c r="C13" s="16">
        <v>39207</v>
      </c>
      <c r="D13" s="26" t="s">
        <v>13</v>
      </c>
      <c r="E13" s="99" t="s">
        <v>12</v>
      </c>
      <c r="F13" s="17" t="s">
        <v>8</v>
      </c>
      <c r="G13" s="8">
        <v>260</v>
      </c>
      <c r="H13" s="56">
        <v>260</v>
      </c>
      <c r="I13" s="8">
        <v>260</v>
      </c>
      <c r="J13" s="9">
        <v>54.96</v>
      </c>
      <c r="K13" s="51"/>
      <c r="L13" s="13" t="s">
        <v>31</v>
      </c>
      <c r="M13" s="57" t="s">
        <v>37</v>
      </c>
    </row>
    <row r="14" spans="1:13" s="24" customFormat="1" ht="31.5" customHeight="1" thickBot="1">
      <c r="A14" s="34"/>
      <c r="B14" s="34"/>
      <c r="C14" s="35"/>
      <c r="D14" s="36"/>
      <c r="E14" s="36"/>
      <c r="F14" s="39"/>
      <c r="G14" s="41"/>
      <c r="H14" s="41"/>
      <c r="I14" s="41"/>
      <c r="J14" s="41"/>
      <c r="K14" s="42"/>
      <c r="L14" s="43"/>
    </row>
    <row r="15" spans="1:13" s="24" customFormat="1" ht="15" customHeight="1">
      <c r="A15" s="89" t="s">
        <v>25</v>
      </c>
      <c r="B15" s="91" t="s">
        <v>36</v>
      </c>
      <c r="C15" s="93">
        <v>40581</v>
      </c>
      <c r="D15" s="37" t="s">
        <v>23</v>
      </c>
      <c r="E15" s="95" t="s">
        <v>33</v>
      </c>
      <c r="F15" s="97" t="s">
        <v>16</v>
      </c>
      <c r="G15" s="40">
        <v>19.5</v>
      </c>
      <c r="H15" s="40">
        <v>19.5</v>
      </c>
      <c r="I15" s="53"/>
      <c r="J15" s="53">
        <v>25.85</v>
      </c>
      <c r="K15" s="53">
        <v>89.221599999999995</v>
      </c>
      <c r="L15" s="53">
        <v>201.03299999999996</v>
      </c>
    </row>
    <row r="16" spans="1:13" s="24" customFormat="1" ht="15.75" customHeight="1" thickBot="1">
      <c r="A16" s="90"/>
      <c r="B16" s="92"/>
      <c r="C16" s="94"/>
      <c r="D16" s="38" t="s">
        <v>22</v>
      </c>
      <c r="E16" s="96"/>
      <c r="F16" s="98"/>
      <c r="G16" s="62" t="s">
        <v>24</v>
      </c>
      <c r="H16" s="45">
        <v>722.21500000000003</v>
      </c>
      <c r="I16" s="44">
        <v>722.22</v>
      </c>
      <c r="J16" s="44">
        <v>83.33250000000001</v>
      </c>
      <c r="K16" s="44">
        <v>81.95480000000002</v>
      </c>
      <c r="L16" s="44">
        <v>208.44250000000002</v>
      </c>
    </row>
    <row r="17" spans="1:12" s="24" customFormat="1">
      <c r="A17" s="20"/>
      <c r="B17" s="20"/>
      <c r="C17" s="21"/>
      <c r="D17" s="22"/>
      <c r="E17" s="22"/>
      <c r="F17" s="23"/>
      <c r="G17" s="19"/>
      <c r="H17" s="19"/>
      <c r="I17" s="19"/>
      <c r="J17" s="19"/>
      <c r="L17" s="29"/>
    </row>
    <row r="18" spans="1:12">
      <c r="A18" s="87" t="s">
        <v>6</v>
      </c>
      <c r="B18" s="88"/>
      <c r="C18" s="88"/>
      <c r="D18" s="88"/>
      <c r="E18" s="88"/>
      <c r="F18" s="88"/>
      <c r="G18" s="11">
        <f t="shared" ref="G18:L18" si="0">SUM(G1:G17)</f>
        <v>638.89</v>
      </c>
      <c r="H18" s="11">
        <f t="shared" si="0"/>
        <v>1724.4884365370508</v>
      </c>
      <c r="I18" s="11">
        <f t="shared" si="0"/>
        <v>1704.9934365370507</v>
      </c>
      <c r="J18" s="11">
        <f t="shared" si="0"/>
        <v>293.30323367571532</v>
      </c>
      <c r="K18" s="11">
        <f t="shared" si="0"/>
        <v>171.1764</v>
      </c>
      <c r="L18" s="11">
        <f t="shared" si="0"/>
        <v>505.6075616287601</v>
      </c>
    </row>
  </sheetData>
  <mergeCells count="17">
    <mergeCell ref="A18:F18"/>
    <mergeCell ref="A15:A16"/>
    <mergeCell ref="B15:B16"/>
    <mergeCell ref="C15:C16"/>
    <mergeCell ref="E15:E16"/>
    <mergeCell ref="F15:F16"/>
    <mergeCell ref="A3:A8"/>
    <mergeCell ref="B3:B8"/>
    <mergeCell ref="C3:C8"/>
    <mergeCell ref="E3:E8"/>
    <mergeCell ref="F3:F8"/>
    <mergeCell ref="E10:E11"/>
    <mergeCell ref="F10:F11"/>
    <mergeCell ref="A10:A11"/>
    <mergeCell ref="B10:B11"/>
    <mergeCell ref="C10:C11"/>
    <mergeCell ref="D10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"/>
  <sheetViews>
    <sheetView workbookViewId="0">
      <selection activeCell="D29" sqref="D29"/>
    </sheetView>
  </sheetViews>
  <sheetFormatPr defaultRowHeight="12.75"/>
  <cols>
    <col min="1" max="1" width="8.33203125" style="12" customWidth="1"/>
    <col min="2" max="2" width="7" style="12" customWidth="1"/>
    <col min="3" max="3" width="7.88671875" style="12" bestFit="1" customWidth="1"/>
    <col min="4" max="4" width="12" style="12" customWidth="1"/>
    <col min="5" max="5" width="10.44140625" style="12" customWidth="1"/>
    <col min="6" max="6" width="9.109375" style="12" customWidth="1"/>
    <col min="7" max="16384" width="8.88671875" style="12"/>
  </cols>
  <sheetData>
    <row r="1" spans="1:6" s="7" customFormat="1" ht="27" thickBot="1">
      <c r="A1" s="2" t="s">
        <v>0</v>
      </c>
      <c r="B1" s="2" t="s">
        <v>1</v>
      </c>
      <c r="C1" s="3" t="s">
        <v>2</v>
      </c>
      <c r="D1" s="4" t="s">
        <v>5</v>
      </c>
      <c r="E1" s="6" t="s">
        <v>17</v>
      </c>
    </row>
    <row r="2" spans="1:6" s="24" customFormat="1">
      <c r="A2" s="54" t="s">
        <v>9</v>
      </c>
      <c r="B2" s="61" t="s">
        <v>32</v>
      </c>
      <c r="C2" s="55">
        <v>37643</v>
      </c>
      <c r="D2" s="60" t="s">
        <v>7</v>
      </c>
      <c r="E2" s="14">
        <v>359.39</v>
      </c>
      <c r="F2" s="23"/>
    </row>
    <row r="3" spans="1:6" s="24" customFormat="1">
      <c r="A3" s="58" t="s">
        <v>12</v>
      </c>
      <c r="B3" s="18" t="s">
        <v>32</v>
      </c>
      <c r="C3" s="16">
        <v>39207</v>
      </c>
      <c r="D3" s="17" t="s">
        <v>8</v>
      </c>
      <c r="E3" s="8">
        <v>260</v>
      </c>
      <c r="F3" s="57"/>
    </row>
    <row r="4" spans="1:6" s="24" customFormat="1" ht="15" customHeight="1">
      <c r="A4" s="58" t="s">
        <v>25</v>
      </c>
      <c r="B4" s="58" t="s">
        <v>32</v>
      </c>
      <c r="C4" s="59">
        <v>40581</v>
      </c>
      <c r="D4" s="17" t="s">
        <v>16</v>
      </c>
      <c r="E4" s="10">
        <v>19.5</v>
      </c>
    </row>
    <row r="5" spans="1:6">
      <c r="A5" s="87" t="s">
        <v>6</v>
      </c>
      <c r="B5" s="88"/>
      <c r="C5" s="88"/>
      <c r="D5" s="88"/>
      <c r="E5" s="11">
        <f>SUM(E1:E4)</f>
        <v>638.89</v>
      </c>
    </row>
  </sheetData>
  <mergeCells count="1">
    <mergeCell ref="A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D30" sqref="D30"/>
    </sheetView>
  </sheetViews>
  <sheetFormatPr defaultRowHeight="12.75"/>
  <cols>
    <col min="1" max="1" width="8.33203125" style="12" customWidth="1"/>
    <col min="2" max="2" width="7" style="12" customWidth="1"/>
    <col min="3" max="3" width="7.88671875" style="12" bestFit="1" customWidth="1"/>
    <col min="4" max="4" width="11.44140625" style="1" bestFit="1" customWidth="1"/>
    <col min="5" max="5" width="12" style="12" customWidth="1"/>
    <col min="6" max="6" width="10.44140625" style="12" customWidth="1"/>
    <col min="7" max="7" width="9.21875" style="12" customWidth="1"/>
    <col min="8" max="8" width="8.5546875" style="12" customWidth="1"/>
    <col min="9" max="9" width="9.21875" style="12" customWidth="1"/>
    <col min="10" max="10" width="9.44140625" style="12" bestFit="1" customWidth="1"/>
    <col min="11" max="11" width="11.109375" style="30" bestFit="1" customWidth="1"/>
    <col min="12" max="12" width="43.21875" style="12" bestFit="1" customWidth="1"/>
    <col min="13" max="16384" width="8.88671875" style="12"/>
  </cols>
  <sheetData>
    <row r="1" spans="1:12" s="7" customFormat="1" ht="39.75" thickBot="1">
      <c r="A1" s="2" t="s">
        <v>0</v>
      </c>
      <c r="B1" s="2" t="s">
        <v>1</v>
      </c>
      <c r="C1" s="3" t="s">
        <v>2</v>
      </c>
      <c r="D1" s="4" t="s">
        <v>4</v>
      </c>
      <c r="E1" s="4" t="s">
        <v>5</v>
      </c>
      <c r="F1" s="6" t="s">
        <v>17</v>
      </c>
      <c r="G1" s="6" t="s">
        <v>10</v>
      </c>
      <c r="H1" s="32" t="s">
        <v>18</v>
      </c>
      <c r="I1" s="5" t="s">
        <v>19</v>
      </c>
      <c r="J1" s="6" t="s">
        <v>20</v>
      </c>
      <c r="K1" s="33" t="s">
        <v>21</v>
      </c>
    </row>
    <row r="2" spans="1:12" s="24" customFormat="1" ht="13.5" thickBot="1">
      <c r="A2" s="20"/>
      <c r="B2" s="34"/>
      <c r="C2" s="35"/>
      <c r="D2" s="22"/>
      <c r="E2" s="23"/>
      <c r="F2" s="41"/>
      <c r="G2" s="41"/>
      <c r="H2" s="41"/>
      <c r="I2" s="41"/>
      <c r="J2" s="42"/>
      <c r="K2" s="43"/>
    </row>
    <row r="3" spans="1:12" s="24" customFormat="1">
      <c r="A3" s="75" t="s">
        <v>15</v>
      </c>
      <c r="B3" s="78" t="s">
        <v>34</v>
      </c>
      <c r="C3" s="81">
        <v>36371</v>
      </c>
      <c r="D3" s="78" t="s">
        <v>32</v>
      </c>
      <c r="E3" s="84" t="s">
        <v>14</v>
      </c>
      <c r="F3" s="51"/>
      <c r="G3" s="51"/>
      <c r="H3" s="51"/>
      <c r="I3" s="51"/>
      <c r="J3" s="51"/>
      <c r="K3" s="51"/>
    </row>
    <row r="4" spans="1:12" s="24" customFormat="1">
      <c r="A4" s="76"/>
      <c r="B4" s="79"/>
      <c r="C4" s="82"/>
      <c r="D4" s="79"/>
      <c r="E4" s="85"/>
      <c r="F4" s="48" t="s">
        <v>24</v>
      </c>
      <c r="G4" s="9">
        <v>0.80422597212032287</v>
      </c>
      <c r="H4" s="9">
        <v>0.80422597212032287</v>
      </c>
      <c r="I4" s="9">
        <v>14.421129860601614</v>
      </c>
      <c r="J4" s="51"/>
      <c r="K4" s="9">
        <v>51.842993396918565</v>
      </c>
    </row>
    <row r="5" spans="1:12" s="24" customFormat="1">
      <c r="A5" s="76"/>
      <c r="B5" s="79"/>
      <c r="C5" s="82"/>
      <c r="D5" s="79"/>
      <c r="E5" s="85"/>
      <c r="F5" s="48" t="s">
        <v>24</v>
      </c>
      <c r="G5" s="9">
        <v>0.42389728539985327</v>
      </c>
      <c r="H5" s="9">
        <v>0.42389728539985327</v>
      </c>
      <c r="I5" s="9">
        <v>2.2010271460014672</v>
      </c>
      <c r="J5" s="51"/>
      <c r="K5" s="9">
        <v>8.4519442406456342</v>
      </c>
    </row>
    <row r="6" spans="1:12" s="24" customFormat="1">
      <c r="A6" s="76"/>
      <c r="B6" s="79"/>
      <c r="C6" s="82"/>
      <c r="D6" s="79"/>
      <c r="E6" s="85"/>
      <c r="F6" s="48" t="s">
        <v>24</v>
      </c>
      <c r="G6" s="9">
        <v>0.21192956713132796</v>
      </c>
      <c r="H6" s="9">
        <v>0.21192956713132796</v>
      </c>
      <c r="I6" s="9">
        <v>2.2010271460014672</v>
      </c>
      <c r="J6" s="51"/>
      <c r="K6" s="9">
        <v>8.4519442406456342</v>
      </c>
    </row>
    <row r="7" spans="1:12" s="24" customFormat="1">
      <c r="A7" s="76"/>
      <c r="B7" s="79"/>
      <c r="C7" s="82"/>
      <c r="D7" s="79"/>
      <c r="E7" s="85"/>
      <c r="F7" s="48" t="s">
        <v>24</v>
      </c>
      <c r="G7" s="9">
        <v>2.1194864269992664</v>
      </c>
      <c r="H7" s="9">
        <v>2.1194864269992664</v>
      </c>
      <c r="I7" s="9">
        <v>3.9765223771093177</v>
      </c>
      <c r="J7" s="51"/>
      <c r="K7" s="9">
        <v>17.172413793103448</v>
      </c>
    </row>
    <row r="8" spans="1:12" s="24" customFormat="1" ht="13.5" thickBot="1">
      <c r="A8" s="77"/>
      <c r="B8" s="80"/>
      <c r="C8" s="83"/>
      <c r="D8" s="80"/>
      <c r="E8" s="86"/>
      <c r="F8" s="50" t="s">
        <v>24</v>
      </c>
      <c r="G8" s="44">
        <v>0.42389728539985327</v>
      </c>
      <c r="H8" s="44">
        <v>0.42389728539985327</v>
      </c>
      <c r="I8" s="44">
        <v>2.2010271460014672</v>
      </c>
      <c r="J8" s="51"/>
      <c r="K8" s="44">
        <v>10.212765957446809</v>
      </c>
    </row>
    <row r="9" spans="1:12" s="24" customFormat="1" ht="26.25" customHeight="1">
      <c r="A9" s="20"/>
      <c r="B9" s="20"/>
      <c r="C9" s="21"/>
      <c r="D9" s="20"/>
      <c r="E9" s="23"/>
      <c r="F9" s="19"/>
      <c r="G9" s="19"/>
      <c r="H9" s="19"/>
      <c r="I9" s="19"/>
      <c r="K9" s="29"/>
    </row>
    <row r="10" spans="1:12" s="24" customFormat="1">
      <c r="A10" s="70" t="s">
        <v>9</v>
      </c>
      <c r="B10" s="71" t="s">
        <v>32</v>
      </c>
      <c r="C10" s="72">
        <v>37643</v>
      </c>
      <c r="D10" s="71" t="s">
        <v>32</v>
      </c>
      <c r="E10" s="69" t="s">
        <v>7</v>
      </c>
      <c r="F10" s="48" t="s">
        <v>24</v>
      </c>
      <c r="G10" s="52">
        <v>359.4</v>
      </c>
      <c r="H10" s="52">
        <v>359.4</v>
      </c>
      <c r="I10" s="15">
        <v>52.62</v>
      </c>
      <c r="J10" s="51"/>
      <c r="K10" s="31" t="s">
        <v>31</v>
      </c>
      <c r="L10" s="23"/>
    </row>
    <row r="11" spans="1:12" s="24" customFormat="1" ht="13.5" customHeight="1">
      <c r="A11" s="68"/>
      <c r="B11" s="68"/>
      <c r="C11" s="68"/>
      <c r="D11" s="68"/>
      <c r="E11" s="68"/>
      <c r="F11" s="9"/>
      <c r="G11" s="9"/>
      <c r="H11" s="9"/>
      <c r="I11" s="10">
        <v>51.54</v>
      </c>
      <c r="J11" s="51"/>
      <c r="K11" s="31" t="s">
        <v>31</v>
      </c>
      <c r="L11" s="57" t="s">
        <v>38</v>
      </c>
    </row>
    <row r="12" spans="1:12" s="24" customFormat="1" ht="31.5" customHeight="1" thickBot="1">
      <c r="A12" s="34"/>
      <c r="B12" s="34"/>
      <c r="C12" s="35"/>
      <c r="D12" s="34"/>
      <c r="E12" s="39"/>
      <c r="F12" s="41"/>
      <c r="G12" s="41"/>
      <c r="H12" s="41"/>
      <c r="I12" s="41"/>
      <c r="J12" s="42"/>
      <c r="K12" s="43"/>
    </row>
    <row r="13" spans="1:12" s="24" customFormat="1" ht="15" customHeight="1">
      <c r="A13" s="89" t="s">
        <v>25</v>
      </c>
      <c r="B13" s="91" t="s">
        <v>32</v>
      </c>
      <c r="C13" s="93">
        <v>40581</v>
      </c>
      <c r="D13" s="91" t="s">
        <v>32</v>
      </c>
      <c r="E13" s="97" t="s">
        <v>16</v>
      </c>
      <c r="F13" s="40"/>
      <c r="G13" s="40"/>
      <c r="H13" s="53"/>
      <c r="I13" s="53">
        <v>25.85</v>
      </c>
      <c r="J13" s="53">
        <v>89.221599999999995</v>
      </c>
      <c r="K13" s="53">
        <v>201.03299999999996</v>
      </c>
    </row>
    <row r="14" spans="1:12" s="24" customFormat="1" ht="15.75" customHeight="1" thickBot="1">
      <c r="A14" s="90"/>
      <c r="B14" s="92"/>
      <c r="C14" s="94"/>
      <c r="D14" s="92"/>
      <c r="E14" s="98"/>
      <c r="F14" s="48" t="s">
        <v>24</v>
      </c>
      <c r="G14" s="45">
        <v>722.21500000000003</v>
      </c>
      <c r="H14" s="44">
        <v>722.22</v>
      </c>
      <c r="I14" s="44">
        <v>83.33250000000001</v>
      </c>
      <c r="J14" s="44">
        <v>81.95480000000002</v>
      </c>
      <c r="K14" s="44">
        <v>208.44250000000002</v>
      </c>
    </row>
    <row r="15" spans="1:12" s="24" customFormat="1">
      <c r="A15" s="20"/>
      <c r="B15" s="20"/>
      <c r="C15" s="21"/>
      <c r="D15" s="22"/>
      <c r="E15" s="23"/>
      <c r="F15" s="19"/>
      <c r="G15" s="19"/>
      <c r="H15" s="19"/>
      <c r="I15" s="19"/>
      <c r="K15" s="29"/>
    </row>
    <row r="16" spans="1:12">
      <c r="A16" s="87" t="s">
        <v>6</v>
      </c>
      <c r="B16" s="88"/>
      <c r="C16" s="88"/>
      <c r="D16" s="88"/>
      <c r="E16" s="88"/>
      <c r="F16" s="11">
        <f t="shared" ref="F16:K16" si="0">SUM(F1:F15)</f>
        <v>0</v>
      </c>
      <c r="G16" s="11">
        <f t="shared" si="0"/>
        <v>1085.5984365370507</v>
      </c>
      <c r="H16" s="11">
        <f t="shared" si="0"/>
        <v>1085.6034365370506</v>
      </c>
      <c r="I16" s="11">
        <f t="shared" si="0"/>
        <v>238.34323367571534</v>
      </c>
      <c r="J16" s="11">
        <f t="shared" si="0"/>
        <v>171.1764</v>
      </c>
      <c r="K16" s="11">
        <f t="shared" si="0"/>
        <v>505.6075616287601</v>
      </c>
    </row>
  </sheetData>
  <mergeCells count="16">
    <mergeCell ref="A3:A8"/>
    <mergeCell ref="B3:B8"/>
    <mergeCell ref="C3:C8"/>
    <mergeCell ref="D3:D8"/>
    <mergeCell ref="E3:E8"/>
    <mergeCell ref="A16:E16"/>
    <mergeCell ref="E10:E11"/>
    <mergeCell ref="A13:A14"/>
    <mergeCell ref="B13:B14"/>
    <mergeCell ref="C13:C14"/>
    <mergeCell ref="D13:D14"/>
    <mergeCell ref="E13:E14"/>
    <mergeCell ref="A10:A11"/>
    <mergeCell ref="B10:B11"/>
    <mergeCell ref="C10:C11"/>
    <mergeCell ref="D10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πορεία</vt:lpstr>
      <vt:lpstr>έλεγχοςΤΑΝ</vt:lpstr>
      <vt:lpstr>ταΤουΚαίσαροςΤωΚαίσαρι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2026-01-04T20:08:50Z</dcterms:modified>
</cp:coreProperties>
</file>