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πορεία" sheetId="6" r:id="rId1"/>
  </sheets>
  <calcPr calcId="125725"/>
</workbook>
</file>

<file path=xl/calcChain.xml><?xml version="1.0" encoding="utf-8"?>
<calcChain xmlns="http://schemas.openxmlformats.org/spreadsheetml/2006/main">
  <c r="H12" i="6"/>
  <c r="L10"/>
  <c r="J10"/>
  <c r="K10"/>
  <c r="I10"/>
  <c r="G10"/>
  <c r="H10" l="1"/>
</calcChain>
</file>

<file path=xl/sharedStrings.xml><?xml version="1.0" encoding="utf-8"?>
<sst xmlns="http://schemas.openxmlformats.org/spreadsheetml/2006/main" count="78" uniqueCount="40">
  <si>
    <t>αΑ</t>
  </si>
  <si>
    <t>αρ. συμβολ</t>
  </si>
  <si>
    <t>ημερο μηνία</t>
  </si>
  <si>
    <t>υπόλογος</t>
  </si>
  <si>
    <t>περιοχή</t>
  </si>
  <si>
    <t>ΣΥΝΟΛΑ</t>
  </si>
  <si>
    <t>219-16</t>
  </si>
  <si>
    <t>219-13</t>
  </si>
  <si>
    <t>κ-15 ελέγχου ΤΑΝ</t>
  </si>
  <si>
    <t>κ-15 βάσει  zηλ</t>
  </si>
  <si>
    <t>Λιμενάρια</t>
  </si>
  <si>
    <t>το ΤΑΝ πήρε 1 έτος</t>
  </si>
  <si>
    <t>219-51</t>
  </si>
  <si>
    <t>ΘΑ έρθει</t>
  </si>
  <si>
    <t>ΚΑΚΩΣ ΔΕΝ υπάρχει χρονικός ορίζοντας</t>
  </si>
  <si>
    <t>στις 2 δηλΦορΔωρ η Δ.Ο.Υ. = 0 [χωρίς αξία  /// αρνητική ///παύει η πρόσοδος</t>
  </si>
  <si>
    <t>ΔΕΝ πήγε ΠΟΤΕ στην Δ.Ο.Υ. η παρακράτηση ΕΠΙΚΑΡΠΙΑΣ διαμερίσματος</t>
  </si>
  <si>
    <t>ΔΕΝ πήγε ΠΟΤΕ σρην Δ.Ο.Υ. δήλωση φόρου ΔΩΡΕΑΣ</t>
  </si>
  <si>
    <t>ΤΑΝ-κ-18 &amp; ΤΑΣ &amp; χαρτ</t>
  </si>
  <si>
    <t>δαιφυγών ΦΠΑ</t>
  </si>
  <si>
    <t>διαφυγών φόρος εισοδήματος</t>
  </si>
  <si>
    <t>ΔΕΝ</t>
  </si>
  <si>
    <t>Θεολόγος</t>
  </si>
  <si>
    <t>σύνολον διαφυγόντων κ-15-17</t>
  </si>
  <si>
    <t>219-73</t>
  </si>
  <si>
    <t>219-7.1</t>
  </si>
  <si>
    <t>Λιμένας</t>
  </si>
  <si>
    <t>;;;???</t>
  </si>
  <si>
    <t>ΕΠΕΤΑΙ ανάλυση ΑΛΛΑ 4420 συμβόλαιο</t>
  </si>
  <si>
    <t>ΕΠΕΤΑΙ αναναζήτηση εγγράφων στο τελωνείο</t>
  </si>
  <si>
    <t>Παναγία</t>
  </si>
  <si>
    <t>πράξη</t>
  </si>
  <si>
    <t>*οικοπέδου ΠΡΟΣΥΜΦΩΝΟ μεταβιβάσεως ποσοστών ΜΕΤΑ δικαιώματος ανεγέρσεως ΚΑΙ εργολαβικό</t>
  </si>
  <si>
    <t>εργολαβικό - προσύμφωνο μεταβιβάσεως ποσοστών οικοπέδου</t>
  </si>
  <si>
    <t>προσύμφωνο ποσοστών &amp; εργολαβικό</t>
  </si>
  <si>
    <t>πληρεξούσιο [= κρυμένη ''σύμβαση εκχώρησης απαιήσεων'']</t>
  </si>
  <si>
    <t>δωρεά χρημάτων σε περιοδικές παροχές ( εφ' όρου ζωής 2*10.000 ανά έτος { ΑΓΑΠΕ = 0 [ έλεγχος ΤΑΝ = 20.000] , [zηλ - ΕΠΑΝΑΠΡΟΣΔΙΟΡΙΣΜΟΣ = 180.000</t>
  </si>
  <si>
    <t xml:space="preserve">δωρεά χρημάτων σε περιοδικές παροχές 6.883 ΠΑΥΣΗ  ( εφ' όρου ζωής 2*10.000 ανά έτος { ΑΓΑΠΕ = λύση προσυμφώνου  </t>
  </si>
  <si>
    <t>αγοραπωλησία τίμημα = 107.237,83 [zηλ = συν (+)  *επικαρπία ΕΝΣΩΜΑΤΩΘΕΙΣΑ λόγω θανάτου πατρός [βάσει  γονικής 2.923] = 77.777.,77</t>
  </si>
  <si>
    <t>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</si>
</sst>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6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sz val="10"/>
      <color rgb="FFFF000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8"/>
      <color rgb="FFFF0000"/>
      <name val="Arial"/>
      <family val="2"/>
      <charset val="161"/>
    </font>
    <font>
      <b/>
      <sz val="10"/>
      <name val="Arial"/>
      <family val="2"/>
      <charset val="161"/>
    </font>
    <font>
      <u/>
      <sz val="10"/>
      <color rgb="FFFF0000"/>
      <name val="Arial"/>
      <family val="2"/>
      <charset val="161"/>
    </font>
    <font>
      <b/>
      <u val="singleAccounting"/>
      <sz val="10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5" fillId="0" borderId="4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7" fillId="0" borderId="0" xfId="0" applyFont="1"/>
    <xf numFmtId="43" fontId="8" fillId="0" borderId="1" xfId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/>
    <xf numFmtId="43" fontId="9" fillId="0" borderId="5" xfId="1" applyFont="1" applyFill="1" applyBorder="1"/>
    <xf numFmtId="43" fontId="5" fillId="0" borderId="1" xfId="1" applyFont="1" applyBorder="1"/>
    <xf numFmtId="0" fontId="9" fillId="0" borderId="0" xfId="0" applyFont="1"/>
    <xf numFmtId="43" fontId="9" fillId="0" borderId="4" xfId="1" applyFont="1" applyFill="1" applyBorder="1" applyAlignment="1">
      <alignment horizontal="center"/>
    </xf>
    <xf numFmtId="43" fontId="9" fillId="0" borderId="4" xfId="1" applyFont="1" applyFill="1" applyBorder="1"/>
    <xf numFmtId="43" fontId="9" fillId="5" borderId="1" xfId="1" applyFont="1" applyFill="1" applyBorder="1" applyAlignment="1">
      <alignment horizontal="center"/>
    </xf>
    <xf numFmtId="43" fontId="9" fillId="0" borderId="9" xfId="1" applyFont="1" applyFill="1" applyBorder="1" applyAlignment="1">
      <alignment horizontal="center"/>
    </xf>
    <xf numFmtId="43" fontId="9" fillId="0" borderId="9" xfId="1" applyFont="1" applyFill="1" applyBorder="1"/>
    <xf numFmtId="0" fontId="9" fillId="0" borderId="0" xfId="0" applyFont="1" applyFill="1" applyBorder="1"/>
    <xf numFmtId="164" fontId="8" fillId="0" borderId="1" xfId="1" applyNumberFormat="1" applyFont="1" applyFill="1" applyBorder="1" applyAlignment="1">
      <alignment horizontal="center" vertical="center"/>
    </xf>
    <xf numFmtId="164" fontId="8" fillId="0" borderId="4" xfId="1" applyNumberFormat="1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4" fontId="8" fillId="0" borderId="12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43" fontId="8" fillId="0" borderId="1" xfId="1" applyFont="1" applyFill="1" applyBorder="1" applyAlignment="1">
      <alignment horizontal="center" wrapText="1"/>
    </xf>
    <xf numFmtId="0" fontId="10" fillId="0" borderId="0" xfId="0" applyFont="1" applyFill="1" applyBorder="1"/>
    <xf numFmtId="0" fontId="12" fillId="0" borderId="0" xfId="0" applyFont="1" applyFill="1" applyBorder="1"/>
    <xf numFmtId="0" fontId="2" fillId="0" borderId="4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wrapText="1"/>
    </xf>
    <xf numFmtId="14" fontId="9" fillId="7" borderId="4" xfId="0" applyNumberFormat="1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right" vertical="center"/>
    </xf>
    <xf numFmtId="14" fontId="9" fillId="7" borderId="1" xfId="0" applyNumberFormat="1" applyFont="1" applyFill="1" applyBorder="1" applyAlignment="1">
      <alignment horizontal="center" wrapText="1"/>
    </xf>
    <xf numFmtId="43" fontId="9" fillId="3" borderId="4" xfId="1" applyFont="1" applyFill="1" applyBorder="1" applyAlignment="1">
      <alignment horizontal="center"/>
    </xf>
    <xf numFmtId="43" fontId="9" fillId="3" borderId="1" xfId="1" applyFont="1" applyFill="1" applyBorder="1" applyAlignment="1">
      <alignment horizontal="center"/>
    </xf>
    <xf numFmtId="43" fontId="9" fillId="8" borderId="5" xfId="1" applyFont="1" applyFill="1" applyBorder="1"/>
    <xf numFmtId="43" fontId="9" fillId="8" borderId="1" xfId="1" applyFont="1" applyFill="1" applyBorder="1"/>
    <xf numFmtId="0" fontId="14" fillId="0" borderId="0" xfId="0" applyFont="1" applyFill="1" applyBorder="1"/>
    <xf numFmtId="43" fontId="9" fillId="2" borderId="1" xfId="1" applyFont="1" applyFill="1" applyBorder="1" applyAlignment="1">
      <alignment horizontal="center"/>
    </xf>
    <xf numFmtId="43" fontId="9" fillId="8" borderId="1" xfId="1" applyFont="1" applyFill="1" applyBorder="1" applyAlignment="1">
      <alignment horizontal="center"/>
    </xf>
    <xf numFmtId="164" fontId="8" fillId="0" borderId="1" xfId="1" applyNumberFormat="1" applyFont="1" applyFill="1" applyBorder="1" applyAlignment="1">
      <alignment vertical="center"/>
    </xf>
    <xf numFmtId="43" fontId="10" fillId="0" borderId="1" xfId="1" applyFont="1" applyFill="1" applyBorder="1" applyAlignment="1">
      <alignment horizontal="center" vertical="center"/>
    </xf>
    <xf numFmtId="43" fontId="10" fillId="0" borderId="1" xfId="1" applyFont="1" applyFill="1" applyBorder="1" applyAlignment="1">
      <alignment horizontal="center"/>
    </xf>
    <xf numFmtId="14" fontId="8" fillId="0" borderId="1" xfId="0" applyNumberFormat="1" applyFont="1" applyFill="1" applyBorder="1" applyAlignment="1">
      <alignment horizontal="center" wrapText="1"/>
    </xf>
    <xf numFmtId="43" fontId="15" fillId="0" borderId="0" xfId="0" applyNumberFormat="1" applyFont="1"/>
    <xf numFmtId="0" fontId="8" fillId="0" borderId="9" xfId="0" applyFont="1" applyFill="1" applyBorder="1" applyAlignment="1">
      <alignment horizontal="left"/>
    </xf>
    <xf numFmtId="14" fontId="8" fillId="0" borderId="1" xfId="0" applyNumberFormat="1" applyFont="1" applyFill="1" applyBorder="1" applyAlignment="1">
      <alignment horizontal="left" vertical="center"/>
    </xf>
    <xf numFmtId="14" fontId="8" fillId="0" borderId="13" xfId="0" applyNumberFormat="1" applyFont="1" applyFill="1" applyBorder="1" applyAlignment="1">
      <alignment horizontal="left" vertical="center"/>
    </xf>
    <xf numFmtId="14" fontId="8" fillId="0" borderId="9" xfId="0" applyNumberFormat="1" applyFont="1" applyFill="1" applyBorder="1" applyAlignment="1">
      <alignment horizontal="left" vertical="center"/>
    </xf>
    <xf numFmtId="164" fontId="5" fillId="4" borderId="2" xfId="1" applyNumberFormat="1" applyFont="1" applyFill="1" applyBorder="1" applyAlignment="1">
      <alignment horizontal="right"/>
    </xf>
    <xf numFmtId="164" fontId="5" fillId="4" borderId="3" xfId="1" applyNumberFormat="1" applyFont="1" applyFill="1" applyBorder="1" applyAlignment="1">
      <alignment horizontal="right"/>
    </xf>
    <xf numFmtId="164" fontId="5" fillId="4" borderId="6" xfId="1" applyNumberFormat="1" applyFont="1" applyFill="1" applyBorder="1" applyAlignment="1">
      <alignment horizontal="right"/>
    </xf>
    <xf numFmtId="164" fontId="13" fillId="4" borderId="10" xfId="1" applyNumberFormat="1" applyFont="1" applyFill="1" applyBorder="1" applyAlignment="1">
      <alignment horizontal="center" vertical="center"/>
    </xf>
    <xf numFmtId="164" fontId="13" fillId="4" borderId="11" xfId="1" applyNumberFormat="1" applyFont="1" applyFill="1" applyBorder="1" applyAlignment="1">
      <alignment horizontal="center" vertical="center"/>
    </xf>
    <xf numFmtId="43" fontId="8" fillId="0" borderId="8" xfId="1" applyFont="1" applyFill="1" applyBorder="1" applyAlignment="1">
      <alignment horizontal="center" vertical="center"/>
    </xf>
    <xf numFmtId="43" fontId="8" fillId="0" borderId="7" xfId="1" applyFont="1" applyFill="1" applyBorder="1" applyAlignment="1">
      <alignment horizontal="center" vertical="center"/>
    </xf>
    <xf numFmtId="164" fontId="8" fillId="0" borderId="5" xfId="1" applyNumberFormat="1" applyFont="1" applyFill="1" applyBorder="1" applyAlignment="1">
      <alignment horizontal="center" vertical="center"/>
    </xf>
    <xf numFmtId="43" fontId="8" fillId="0" borderId="1" xfId="1" applyFont="1" applyFill="1" applyBorder="1" applyAlignment="1">
      <alignment horizontal="center" vertical="center"/>
    </xf>
  </cellXfs>
  <cellStyles count="3">
    <cellStyle name="Κανονικό" xfId="0" builtinId="0"/>
    <cellStyle name="Κόμμα" xfId="1" builtinId="3"/>
    <cellStyle name="Κόμμα 3" xfId="2"/>
  </cellStyles>
  <dxfs count="0"/>
  <tableStyles count="0" defaultTableStyle="TableStyleMedium9" defaultPivotStyle="PivotStyleLight16"/>
  <colors>
    <mruColors>
      <color rgb="FF00FF00"/>
      <color rgb="FF00FFFF"/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5"/>
  <sheetViews>
    <sheetView tabSelected="1" workbookViewId="0">
      <selection activeCell="D22" sqref="D22"/>
    </sheetView>
  </sheetViews>
  <sheetFormatPr defaultRowHeight="12.75"/>
  <cols>
    <col min="1" max="1" width="7.6640625" style="13" customWidth="1"/>
    <col min="2" max="2" width="7" style="13" customWidth="1"/>
    <col min="3" max="3" width="8.44140625" style="13" bestFit="1" customWidth="1"/>
    <col min="4" max="4" width="105.5546875" style="13" bestFit="1" customWidth="1"/>
    <col min="5" max="5" width="8" style="13" bestFit="1" customWidth="1"/>
    <col min="6" max="6" width="12.44140625" style="13" customWidth="1"/>
    <col min="7" max="7" width="11.77734375" style="13" customWidth="1"/>
    <col min="8" max="8" width="10.33203125" style="13" customWidth="1"/>
    <col min="9" max="9" width="11" style="13" customWidth="1"/>
    <col min="10" max="12" width="8.44140625" style="13" customWidth="1"/>
    <col min="13" max="13" width="41" style="13" bestFit="1" customWidth="1"/>
    <col min="14" max="14" width="51.6640625" style="13" bestFit="1" customWidth="1"/>
    <col min="15" max="15" width="13.44140625" style="13" bestFit="1" customWidth="1"/>
    <col min="16" max="16384" width="8.88671875" style="13"/>
  </cols>
  <sheetData>
    <row r="1" spans="1:16" s="7" customFormat="1" ht="49.5" thickBot="1">
      <c r="A1" s="1" t="s">
        <v>0</v>
      </c>
      <c r="B1" s="1" t="s">
        <v>1</v>
      </c>
      <c r="C1" s="2" t="s">
        <v>2</v>
      </c>
      <c r="D1" s="2" t="s">
        <v>31</v>
      </c>
      <c r="E1" s="30" t="s">
        <v>3</v>
      </c>
      <c r="F1" s="30" t="s">
        <v>4</v>
      </c>
      <c r="G1" s="4" t="s">
        <v>8</v>
      </c>
      <c r="H1" s="5" t="s">
        <v>9</v>
      </c>
      <c r="I1" s="29" t="s">
        <v>23</v>
      </c>
      <c r="J1" s="3" t="s">
        <v>18</v>
      </c>
      <c r="K1" s="6" t="s">
        <v>19</v>
      </c>
      <c r="L1" s="3" t="s">
        <v>20</v>
      </c>
    </row>
    <row r="2" spans="1:16" s="19" customFormat="1" ht="12.75" customHeight="1">
      <c r="A2" s="41" t="s">
        <v>25</v>
      </c>
      <c r="B2" s="20" t="s">
        <v>39</v>
      </c>
      <c r="C2" s="23">
        <v>38300</v>
      </c>
      <c r="D2" s="46" t="s">
        <v>32</v>
      </c>
      <c r="E2" s="58" t="s">
        <v>27</v>
      </c>
      <c r="F2" s="44" t="s">
        <v>26</v>
      </c>
      <c r="G2" s="33" t="s">
        <v>21</v>
      </c>
      <c r="H2" s="32">
        <v>10488.62</v>
      </c>
      <c r="I2" s="32">
        <v>10488.62</v>
      </c>
      <c r="J2" s="35" t="s">
        <v>27</v>
      </c>
      <c r="K2" s="16"/>
      <c r="L2" s="35" t="s">
        <v>27</v>
      </c>
    </row>
    <row r="3" spans="1:16" s="19" customFormat="1" ht="15" customHeight="1">
      <c r="A3" s="41" t="s">
        <v>25</v>
      </c>
      <c r="B3" s="20" t="s">
        <v>39</v>
      </c>
      <c r="C3" s="23">
        <v>38400</v>
      </c>
      <c r="D3" s="47" t="s">
        <v>33</v>
      </c>
      <c r="E3" s="58" t="s">
        <v>27</v>
      </c>
      <c r="F3" s="26" t="s">
        <v>26</v>
      </c>
      <c r="G3" s="33" t="s">
        <v>21</v>
      </c>
      <c r="H3" s="9">
        <v>2.6</v>
      </c>
      <c r="I3" s="35" t="s">
        <v>27</v>
      </c>
      <c r="J3" s="35" t="s">
        <v>27</v>
      </c>
      <c r="K3" s="37"/>
      <c r="L3" s="35" t="s">
        <v>27</v>
      </c>
      <c r="M3" s="38" t="s">
        <v>28</v>
      </c>
    </row>
    <row r="4" spans="1:16" s="19" customFormat="1" ht="15.75" customHeight="1">
      <c r="A4" s="41" t="s">
        <v>25</v>
      </c>
      <c r="B4" s="20" t="s">
        <v>39</v>
      </c>
      <c r="C4" s="23">
        <v>39149</v>
      </c>
      <c r="D4" s="47" t="s">
        <v>34</v>
      </c>
      <c r="E4" s="58" t="s">
        <v>27</v>
      </c>
      <c r="F4" s="8" t="s">
        <v>26</v>
      </c>
      <c r="G4" s="39">
        <v>19.5</v>
      </c>
      <c r="H4" s="9">
        <v>17.63</v>
      </c>
      <c r="I4" s="35" t="s">
        <v>27</v>
      </c>
      <c r="J4" s="35" t="s">
        <v>27</v>
      </c>
      <c r="K4" s="40"/>
      <c r="L4" s="35" t="s">
        <v>27</v>
      </c>
      <c r="M4" s="38" t="s">
        <v>28</v>
      </c>
    </row>
    <row r="5" spans="1:16" s="19" customFormat="1" ht="12.75" customHeight="1">
      <c r="A5" s="41" t="s">
        <v>7</v>
      </c>
      <c r="B5" s="20" t="s">
        <v>39</v>
      </c>
      <c r="C5" s="23">
        <v>39037</v>
      </c>
      <c r="D5" s="47" t="s">
        <v>34</v>
      </c>
      <c r="E5" s="58" t="s">
        <v>27</v>
      </c>
      <c r="F5" s="8" t="s">
        <v>30</v>
      </c>
      <c r="G5" s="10">
        <v>462.37</v>
      </c>
      <c r="H5" s="10">
        <v>462.37</v>
      </c>
      <c r="I5" s="10">
        <v>462.37</v>
      </c>
      <c r="J5" s="8">
        <v>151.13999999999999</v>
      </c>
      <c r="K5" s="10"/>
      <c r="L5" s="35" t="s">
        <v>27</v>
      </c>
      <c r="M5" s="38" t="s">
        <v>28</v>
      </c>
    </row>
    <row r="6" spans="1:16" s="19" customFormat="1" ht="15.75" customHeight="1" thickBot="1">
      <c r="A6" s="20" t="s">
        <v>6</v>
      </c>
      <c r="B6" s="21" t="s">
        <v>39</v>
      </c>
      <c r="C6" s="23">
        <v>43521</v>
      </c>
      <c r="D6" s="47" t="s">
        <v>35</v>
      </c>
      <c r="E6" s="58" t="s">
        <v>27</v>
      </c>
      <c r="F6" s="42" t="s">
        <v>26</v>
      </c>
      <c r="G6" s="43" t="s">
        <v>13</v>
      </c>
      <c r="H6" s="35" t="s">
        <v>27</v>
      </c>
      <c r="I6" s="35" t="s">
        <v>27</v>
      </c>
      <c r="J6" s="35" t="s">
        <v>27</v>
      </c>
      <c r="K6" s="34" t="s">
        <v>27</v>
      </c>
      <c r="L6" s="34" t="s">
        <v>27</v>
      </c>
      <c r="M6" s="38" t="s">
        <v>29</v>
      </c>
    </row>
    <row r="7" spans="1:16" s="19" customFormat="1">
      <c r="A7" s="53" t="s">
        <v>12</v>
      </c>
      <c r="B7" s="57" t="s">
        <v>39</v>
      </c>
      <c r="C7" s="22">
        <v>39198</v>
      </c>
      <c r="D7" s="49" t="s">
        <v>36</v>
      </c>
      <c r="E7" s="55" t="s">
        <v>27</v>
      </c>
      <c r="F7" s="55" t="s">
        <v>10</v>
      </c>
      <c r="G7" s="17">
        <v>130</v>
      </c>
      <c r="H7" s="17">
        <v>130</v>
      </c>
      <c r="I7" s="17">
        <v>130</v>
      </c>
      <c r="J7" s="18">
        <v>39.08</v>
      </c>
      <c r="K7" s="36"/>
      <c r="L7" s="11">
        <v>51.42</v>
      </c>
      <c r="M7" s="25" t="s">
        <v>17</v>
      </c>
      <c r="N7" s="27" t="s">
        <v>14</v>
      </c>
      <c r="O7" s="19" t="s">
        <v>11</v>
      </c>
    </row>
    <row r="8" spans="1:16" s="19" customFormat="1" ht="15.75" customHeight="1" thickBot="1">
      <c r="A8" s="54"/>
      <c r="B8" s="21" t="s">
        <v>39</v>
      </c>
      <c r="C8" s="24">
        <v>42735</v>
      </c>
      <c r="D8" s="48" t="s">
        <v>37</v>
      </c>
      <c r="E8" s="56"/>
      <c r="F8" s="56"/>
      <c r="G8" s="31" t="s">
        <v>21</v>
      </c>
      <c r="H8" s="14">
        <v>1170</v>
      </c>
      <c r="I8" s="14">
        <v>1170</v>
      </c>
      <c r="J8" s="15">
        <v>325.32</v>
      </c>
      <c r="K8" s="15">
        <v>318.39999999999998</v>
      </c>
      <c r="L8" s="15">
        <v>1000</v>
      </c>
      <c r="M8" s="28" t="s">
        <v>16</v>
      </c>
      <c r="N8" s="19" t="s">
        <v>15</v>
      </c>
    </row>
    <row r="9" spans="1:16" s="19" customFormat="1" ht="12.75" customHeight="1">
      <c r="A9" s="41" t="s">
        <v>24</v>
      </c>
      <c r="B9" s="57" t="s">
        <v>39</v>
      </c>
      <c r="C9" s="23">
        <v>38275</v>
      </c>
      <c r="D9" s="47" t="s">
        <v>38</v>
      </c>
      <c r="E9" s="58" t="s">
        <v>27</v>
      </c>
      <c r="F9" s="8" t="s">
        <v>22</v>
      </c>
      <c r="G9" s="33" t="s">
        <v>21</v>
      </c>
      <c r="H9" s="10">
        <v>602.78</v>
      </c>
      <c r="I9" s="9">
        <v>602.78</v>
      </c>
      <c r="J9" s="8">
        <v>200.94</v>
      </c>
      <c r="K9" s="16"/>
      <c r="L9" s="10">
        <v>502.7</v>
      </c>
    </row>
    <row r="10" spans="1:16">
      <c r="A10" s="50" t="s">
        <v>5</v>
      </c>
      <c r="B10" s="51"/>
      <c r="C10" s="51"/>
      <c r="D10" s="52"/>
      <c r="E10" s="52"/>
      <c r="F10" s="52"/>
      <c r="G10" s="12">
        <f t="shared" ref="G10:L10" si="0">SUM(G2:G9)</f>
        <v>611.87</v>
      </c>
      <c r="H10" s="12">
        <f t="shared" si="0"/>
        <v>12874.000000000002</v>
      </c>
      <c r="I10" s="12">
        <f t="shared" si="0"/>
        <v>12853.770000000002</v>
      </c>
      <c r="J10" s="12">
        <f t="shared" si="0"/>
        <v>716.48</v>
      </c>
      <c r="K10" s="12">
        <f t="shared" si="0"/>
        <v>318.39999999999998</v>
      </c>
      <c r="L10" s="12">
        <f t="shared" si="0"/>
        <v>1554.1200000000001</v>
      </c>
      <c r="P10" s="19"/>
    </row>
    <row r="11" spans="1:16">
      <c r="P11" s="19"/>
    </row>
    <row r="12" spans="1:16" ht="15">
      <c r="H12" s="45">
        <f>H10-G10</f>
        <v>12262.130000000001</v>
      </c>
      <c r="P12" s="19"/>
    </row>
    <row r="13" spans="1:16">
      <c r="P13" s="19"/>
    </row>
    <row r="14" spans="1:16">
      <c r="P14" s="19"/>
    </row>
    <row r="15" spans="1:16">
      <c r="P15" s="19"/>
    </row>
  </sheetData>
  <mergeCells count="4">
    <mergeCell ref="A10:F10"/>
    <mergeCell ref="A7:A8"/>
    <mergeCell ref="E7:E8"/>
    <mergeCell ref="F7:F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πορεία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2026-01-04T19:40:31Z</dcterms:modified>
</cp:coreProperties>
</file>