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activeTab="11"/>
  </bookViews>
  <sheets>
    <sheet name="1" sheetId="6" r:id="rId1"/>
    <sheet name="2" sheetId="7" r:id="rId2"/>
    <sheet name="3" sheetId="8" r:id="rId3"/>
    <sheet name="4" sheetId="9" r:id="rId4"/>
    <sheet name="5" sheetId="10" r:id="rId5"/>
    <sheet name="6" sheetId="11" r:id="rId6"/>
    <sheet name="7" sheetId="12" r:id="rId7"/>
    <sheet name="8" sheetId="1" r:id="rId8"/>
    <sheet name="9" sheetId="2" r:id="rId9"/>
    <sheet name="10" sheetId="3" r:id="rId10"/>
    <sheet name="11" sheetId="4" r:id="rId11"/>
    <sheet name="12" sheetId="5" r:id="rId12"/>
  </sheets>
  <calcPr calcId="125725"/>
</workbook>
</file>

<file path=xl/calcChain.xml><?xml version="1.0" encoding="utf-8"?>
<calcChain xmlns="http://schemas.openxmlformats.org/spreadsheetml/2006/main">
  <c r="F35" i="5"/>
  <c r="F35" i="4"/>
  <c r="F35" i="3"/>
  <c r="F35" i="2"/>
  <c r="F35" i="1"/>
  <c r="F35" i="12"/>
  <c r="F35" i="11"/>
  <c r="F35" i="10"/>
  <c r="F35" i="9"/>
  <c r="F35" i="8"/>
  <c r="F35" i="7"/>
  <c r="F35" i="6"/>
  <c r="C35" l="1"/>
  <c r="B35"/>
  <c r="C35" i="7"/>
  <c r="C35" i="8"/>
  <c r="C35" i="9"/>
  <c r="C35" i="11"/>
  <c r="C35" i="10" l="1"/>
  <c r="C35" i="12"/>
  <c r="A35"/>
  <c r="B35"/>
  <c r="A35" i="11"/>
  <c r="B35"/>
  <c r="B35" i="10"/>
  <c r="A35"/>
  <c r="A35" i="9"/>
  <c r="B35"/>
  <c r="B35" i="8"/>
  <c r="A35"/>
  <c r="B35" i="7"/>
  <c r="A35"/>
  <c r="A35" i="6"/>
  <c r="A35" i="5" l="1"/>
  <c r="A36" i="4"/>
  <c r="C36" i="2"/>
  <c r="A36" i="3"/>
  <c r="B36"/>
  <c r="C36" i="4"/>
  <c r="B36"/>
  <c r="B35" i="5"/>
  <c r="C35"/>
  <c r="C36" i="3"/>
  <c r="A36" i="2"/>
  <c r="B36"/>
  <c r="A36" i="1"/>
  <c r="B36"/>
  <c r="C36"/>
</calcChain>
</file>

<file path=xl/sharedStrings.xml><?xml version="1.0" encoding="utf-8"?>
<sst xmlns="http://schemas.openxmlformats.org/spreadsheetml/2006/main" count="780" uniqueCount="65">
  <si>
    <t>κωδικός</t>
  </si>
  <si>
    <t>υπό αναζήτηση</t>
  </si>
  <si>
    <t>281ξ1ΤΑΝ</t>
  </si>
  <si>
    <t>281ξ1ΤΑΣ</t>
  </si>
  <si>
    <t xml:space="preserve">ΟΧΙ βεβαίωση από ΤΑΣ (ΑΜΕΣΑ μειωτικά στο εκκαθαριστικό) = φόρος που ΔΕΝ θα αποδίδονταν </t>
  </si>
  <si>
    <t xml:space="preserve">ΟΧΙ βεβαίωση από ΤΑΝ (ΑΜΕΣΑ μειωτικά στο εκκαθαριστικό) = φόρος που ΔΕΝ θα αποδίδονταν </t>
  </si>
  <si>
    <t>διπλοπληρωμή σε αγοραπωλησίες ΒΑΣΕΙ προσυμφώνου {{{ = ΌΧΙ υπολογισμός αρραβώνα ( ΤΑΝ ) }}}</t>
  </si>
  <si>
    <t>281υ</t>
  </si>
  <si>
    <t>281φ = διπλοπληρωμή ΤΑΝ -9% σε προσύμφωνα  του παππού</t>
  </si>
  <si>
    <t>281φ</t>
  </si>
  <si>
    <t>281ω</t>
  </si>
  <si>
    <t>281ω = διπλοπληρωμές κ-18-15-17 σε πράξεις (= εκτέλεση - ΒΑΣΕΙ προσυμφώνου ή  προτάσεων )</t>
  </si>
  <si>
    <t>283σ</t>
  </si>
  <si>
    <t>281α</t>
  </si>
  <si>
    <t>281α = κακώς ζητούμενο κ-18 … υπάρχει κατάσταση &amp; πληρωμή {{{ ΦΥΣΙΚΑ και υπήρχε στην Αθήνα }}}</t>
  </si>
  <si>
    <t>281γ</t>
  </si>
  <si>
    <t>281γ = κακώς ζητούμενο κ-15-17 …. με πληρωμή από πολίτη … υπάρχει πληρωμή</t>
  </si>
  <si>
    <t>281ι1 = κωδικός ''δίκη'' - *4* = περί κ-18 = ενώ βλέπει πως πλήρωσε παραπάνω ΑΛΛΑ κάνει την κουφή</t>
  </si>
  <si>
    <t>281ι</t>
  </si>
  <si>
    <t xml:space="preserve">281ι2 = κωδικός ''δίκη'' - *4* = περί κ-15-17 = ενώ βλέπει πως πλήρωσε παραπάνω ΑΛΛΑ κάνει την κουφή </t>
  </si>
  <si>
    <t>281ι2</t>
  </si>
  <si>
    <t>281κ2α</t>
  </si>
  <si>
    <t>κακώς ζητούμενο κ-18 = ενώ βλέπει στα συμβόλαια , ενσωματωμένο στο ποσό πληρωμής , το ΤΑΧΔΙΚ κάνει τον ψόφιο κοριό και ζητάει ΤΑΝ -9% ή ΤΑΝ 5%</t>
  </si>
  <si>
    <t>281κ2β</t>
  </si>
  <si>
    <t>περί κ-18 = ενώ βλέπει στα συμβόλαια , ενσωματωμένο στο ποσό πληρωμής , το ΤΑΧΔΙΚ &amp; πληρωμένο στην κατάσταση ΤΑΝ -9% ή ΤΑΝ 5% …  κάνει τον ψόφιο κοριό</t>
  </si>
  <si>
    <t>281ο</t>
  </si>
  <si>
    <t>ΤΑΝ παγίου αναλογικής 5% &amp; ΟΧΙ 9%</t>
  </si>
  <si>
    <t>281μ</t>
  </si>
  <si>
    <t>υπερΠληρωμή κ-18 με κωδικό **15**</t>
  </si>
  <si>
    <t>282α1 = λάθος ελεγκτή - αθροιστικό ( στη σούμα , … = κομπιουτεράκι ) στο κ-18 …κωδικός ''δίκη'' = 100</t>
  </si>
  <si>
    <t>282α1</t>
  </si>
  <si>
    <t>282α2 = λάθος ελεγκτή - αθροιστικό (στην σούμα … = κομπιουτεράκι ) στο κ-15-17</t>
  </si>
  <si>
    <t>282α2</t>
  </si>
  <si>
    <t>282β1 = λάθος ελεγκτή - αθροιστικό ( στην εξαγωγή ταμείων … = κομπιουτεράκι ) στο κ-18 …κωδικός ''δίκη'' = 100 …</t>
  </si>
  <si>
    <t>282β1</t>
  </si>
  <si>
    <t>282β2 = λάθος ελεγκτή - αθροιστικό (στην εξαγωγή ταμείων … = κομπιουτεράκι ) στο κ-15-17 … κωδικός ''δίκη'' = 100</t>
  </si>
  <si>
    <t>282β2</t>
  </si>
  <si>
    <t xml:space="preserve">282γ = λάθος ελεγκτή = καταχώρηση λάθος πράξη …….... με συνέπεια λανθασμένο απαιτητό ποσό σε κ-18 ... </t>
  </si>
  <si>
    <t>282γ</t>
  </si>
  <si>
    <t>282δ = λάθος ελεγκτή = καταχώρηση λάθος πράξη με συνέπεια λανθασμένο απαιτητό ποσό σε κ-15-17</t>
  </si>
  <si>
    <t>282δ</t>
  </si>
  <si>
    <t xml:space="preserve">282ε = λάθος ελεγκτή = καταχώρηση λάθος ποσού πράξης με συνέπεια λανθασμένο απαιτητό ποσό σε κ-18 ... </t>
  </si>
  <si>
    <t>282ε</t>
  </si>
  <si>
    <t>282ζ = λάθος ελεγκτή = καταχώρηση λάθος ποσού πράξης με συνέπεια λανθασμένο απαιτητό ποσό σε κ-15-17</t>
  </si>
  <si>
    <t>282ζ</t>
  </si>
  <si>
    <t>282η = επαγγελματικό λάθος ελεγκτή = κακώς ζητούμενα σε Κ-18 …</t>
  </si>
  <si>
    <t>282η</t>
  </si>
  <si>
    <t xml:space="preserve">282θ = επαγγελματικό λάθος ελεγκτή = κακώς ζητούμενα σε Κ-15-17 </t>
  </si>
  <si>
    <t>282θ</t>
  </si>
  <si>
    <t xml:space="preserve">282ι = λάθος ελεγκτή στο συνολικό ποσό πορίσματος προς ανακριτή σε Κ-18 … </t>
  </si>
  <si>
    <t>282ι</t>
  </si>
  <si>
    <t xml:space="preserve">282κ = λάθος ελεγκτή στο συνολικό ποσό πορίσματος προς ανακριτή σε Κ-15-17 </t>
  </si>
  <si>
    <t>282κ</t>
  </si>
  <si>
    <t xml:space="preserve">282λ = λάθος ελεγκτή = δεν υπολόγισε το προσύμφωνο στην αγοραπωλησία ( γιατί ΔΕΝ το έγραφε στον τίτλο ή στο βιβλίο συμβολαίων ) </t>
  </si>
  <si>
    <t>282λ</t>
  </si>
  <si>
    <t xml:space="preserve">282μ1 = λάθος ελεγκτή = δεν υπολόγισε σωστά το αρχικό μίσθωμα … αφαίρεση στο κ-18 … κωδικός ''δίκη'' = 103 ... </t>
  </si>
  <si>
    <t>282μ1</t>
  </si>
  <si>
    <t xml:space="preserve">282μ2 = λάθος ελεγκτή = δεν υπολόγισε σωστά το αρχικό μίσθωμα … αφαίρεση στο κ-15-17 … κωδικός ''δίκη'' = 103 </t>
  </si>
  <si>
    <t>282μ2</t>
  </si>
  <si>
    <t>πούλια ΧΩΡΙΣ τιμολόγιο αγοράς ΧΑΡΤΟΣΗΜΑΣΜΕΝΑ στο συμβόλαιο ΑΝΤΙ στο πορτοφόλι</t>
  </si>
  <si>
    <t>μεταγραφές αντικατασταθέντος συμβολαιογράφου που ΙΣΩΣ πηγαίνανε στα κ-15-17 {{{ μέχρι 30-08-2020 είναι 207 }}} [[[ μέχρι 25-05-2021 είναι 261 η 1 μάλιστα ΔΙΠΛΟΠΛΗΡΩΜΗ ]]]</t>
  </si>
  <si>
    <t>πληρωμές για συμβολαιογραφικές υποχρεώσεις αντικατασταθέντος συμβολαιογράφου που ΙΣΩΣ πηγαίνανε στα κ-15-17 {{ μέχρι 30-08-2020 είναι 86 πληρωμές σε ΤΑΝ-κ-15-17 }}[[[ μέχρι 25-05-2021 είναι 106 ]]]</t>
  </si>
  <si>
    <t>κ-15-17</t>
  </si>
  <si>
    <t>κ-18</t>
  </si>
  <si>
    <t>ΤΑΣ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</si>
</sst>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/>
    <xf numFmtId="0" fontId="3" fillId="0" borderId="0" xfId="0" applyFont="1"/>
    <xf numFmtId="0" fontId="2" fillId="3" borderId="1" xfId="0" applyFont="1" applyFill="1" applyBorder="1"/>
    <xf numFmtId="0" fontId="3" fillId="0" borderId="2" xfId="0" applyFont="1" applyBorder="1"/>
    <xf numFmtId="0" fontId="3" fillId="3" borderId="2" xfId="0" applyFont="1" applyFill="1" applyBorder="1"/>
    <xf numFmtId="164" fontId="3" fillId="0" borderId="1" xfId="1" applyNumberFormat="1" applyFont="1" applyBorder="1"/>
    <xf numFmtId="43" fontId="3" fillId="0" borderId="1" xfId="1" applyFont="1" applyBorder="1"/>
    <xf numFmtId="43" fontId="4" fillId="0" borderId="1" xfId="1" applyFont="1" applyBorder="1"/>
    <xf numFmtId="43" fontId="3" fillId="2" borderId="1" xfId="1" applyFont="1" applyFill="1" applyBorder="1"/>
    <xf numFmtId="43" fontId="3" fillId="0" borderId="1" xfId="1" applyFont="1" applyFill="1" applyBorder="1"/>
    <xf numFmtId="43" fontId="3" fillId="0" borderId="0" xfId="1" applyFont="1"/>
    <xf numFmtId="164" fontId="3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B26" sqref="B26"/>
    </sheetView>
  </sheetViews>
  <sheetFormatPr defaultRowHeight="12"/>
  <cols>
    <col min="1" max="1" width="6.21875" style="5" bestFit="1" customWidth="1"/>
    <col min="2" max="2" width="8.109375" style="5" bestFit="1" customWidth="1"/>
    <col min="3" max="3" width="7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220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0</v>
      </c>
      <c r="B35" s="11">
        <f t="shared" ref="B35:C35" si="0">SUM(B2:B34)</f>
        <v>220</v>
      </c>
      <c r="C35" s="11">
        <f t="shared" si="0"/>
        <v>0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B5" sqref="B5"/>
    </sheetView>
  </sheetViews>
  <sheetFormatPr defaultRowHeight="12"/>
  <cols>
    <col min="1" max="1" width="6.21875" style="5" bestFit="1" customWidth="1"/>
    <col min="2" max="2" width="8.109375" style="5" bestFit="1" customWidth="1"/>
    <col min="3" max="3" width="4.77734375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0" t="s">
        <v>15</v>
      </c>
      <c r="E3" s="2" t="s">
        <v>16</v>
      </c>
      <c r="F3" s="10"/>
    </row>
    <row r="4" spans="1:6">
      <c r="A4" s="10"/>
      <c r="B4" s="10">
        <v>0.01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138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3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60</v>
      </c>
      <c r="F33" s="10"/>
    </row>
    <row r="34" spans="1:6">
      <c r="A34" s="10"/>
      <c r="B34" s="10"/>
      <c r="C34" s="10"/>
      <c r="D34" s="9">
        <v>226</v>
      </c>
      <c r="E34" s="1" t="s">
        <v>61</v>
      </c>
      <c r="F34" s="10"/>
    </row>
    <row r="35" spans="1:6">
      <c r="A35" s="10"/>
      <c r="B35" s="10"/>
      <c r="C35" s="10"/>
      <c r="D35" s="10"/>
      <c r="E35" s="1"/>
      <c r="F35" s="11">
        <f>SUM(F2:F34)</f>
        <v>0</v>
      </c>
    </row>
    <row r="36" spans="1:6">
      <c r="A36" s="11">
        <f>SUM(A2:A35)</f>
        <v>0</v>
      </c>
      <c r="B36" s="11">
        <f>SUM(B2:B35)</f>
        <v>138.01</v>
      </c>
      <c r="C36" s="11">
        <f>SUM(C2:C35)</f>
        <v>0</v>
      </c>
      <c r="D36" s="10"/>
      <c r="E36" s="1"/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B6" sqref="B6"/>
    </sheetView>
  </sheetViews>
  <sheetFormatPr defaultRowHeight="12"/>
  <cols>
    <col min="1" max="1" width="9" style="5" bestFit="1" customWidth="1"/>
    <col min="2" max="2" width="7" style="5" bestFit="1" customWidth="1"/>
    <col min="3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0" t="s">
        <v>15</v>
      </c>
      <c r="E3" s="2" t="s">
        <v>16</v>
      </c>
      <c r="F3" s="10"/>
    </row>
    <row r="4" spans="1:6">
      <c r="A4" s="10"/>
      <c r="B4" s="10">
        <v>51.52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45.5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60</v>
      </c>
      <c r="F33" s="10"/>
    </row>
    <row r="34" spans="1:6">
      <c r="A34" s="10"/>
      <c r="B34" s="10"/>
      <c r="C34" s="10"/>
      <c r="D34" s="9">
        <v>226</v>
      </c>
      <c r="E34" s="1" t="s">
        <v>61</v>
      </c>
      <c r="F34" s="10"/>
    </row>
    <row r="35" spans="1:6">
      <c r="A35" s="10"/>
      <c r="B35" s="10"/>
      <c r="C35" s="10"/>
      <c r="D35" s="10"/>
      <c r="E35" s="1"/>
      <c r="F35" s="11">
        <f>SUM(F2:F34)</f>
        <v>0</v>
      </c>
    </row>
    <row r="36" spans="1:6">
      <c r="A36" s="11">
        <f>SUM(A2:A35)</f>
        <v>0</v>
      </c>
      <c r="B36" s="11">
        <f>SUM(B2:B35)</f>
        <v>97.02000000000001</v>
      </c>
      <c r="C36" s="11">
        <f>SUM(C2:C35)</f>
        <v>0</v>
      </c>
      <c r="D36" s="10"/>
      <c r="E36" s="1"/>
    </row>
  </sheetData>
  <mergeCells count="1">
    <mergeCell ref="D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pane ySplit="1" topLeftCell="A2" activePane="bottomLeft" state="frozen"/>
      <selection pane="bottomLeft" activeCell="C42" sqref="C42"/>
    </sheetView>
  </sheetViews>
  <sheetFormatPr defaultRowHeight="12"/>
  <cols>
    <col min="1" max="1" width="8.109375" style="5" bestFit="1" customWidth="1"/>
    <col min="2" max="2" width="7" style="5" bestFit="1" customWidth="1"/>
    <col min="3" max="3" width="6.21875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>
        <v>1.8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>
        <v>80</v>
      </c>
      <c r="C6" s="10"/>
      <c r="D6" s="10" t="s">
        <v>21</v>
      </c>
      <c r="E6" s="1" t="s">
        <v>22</v>
      </c>
      <c r="F6" s="10"/>
    </row>
    <row r="7" spans="1:6">
      <c r="A7" s="10"/>
      <c r="B7" s="10">
        <v>70</v>
      </c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293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>
        <v>200.48</v>
      </c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0</v>
      </c>
      <c r="B35" s="11">
        <f t="shared" ref="B35:C35" si="0">SUM(B2:B34)</f>
        <v>444.8</v>
      </c>
      <c r="C35" s="11">
        <f t="shared" si="0"/>
        <v>0</v>
      </c>
      <c r="D35" s="10"/>
      <c r="E35" s="1"/>
      <c r="F35" s="11">
        <f>SUM(F2:F34)</f>
        <v>200.48</v>
      </c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A25" sqref="A25"/>
    </sheetView>
  </sheetViews>
  <sheetFormatPr defaultRowHeight="12"/>
  <cols>
    <col min="1" max="1" width="9" style="5" bestFit="1" customWidth="1"/>
    <col min="2" max="2" width="6.21875" style="5" bestFit="1" customWidth="1"/>
    <col min="3" max="3" width="5.88671875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/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0</v>
      </c>
      <c r="B35" s="11">
        <f t="shared" ref="B35:C35" si="0">SUM(B2:B34)</f>
        <v>0</v>
      </c>
      <c r="C35" s="11">
        <f t="shared" si="0"/>
        <v>0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pane ySplit="1" topLeftCell="A2" activePane="bottomLeft" state="frozen"/>
      <selection pane="bottomLeft" activeCell="B5" sqref="B5"/>
    </sheetView>
  </sheetViews>
  <sheetFormatPr defaultRowHeight="12"/>
  <cols>
    <col min="1" max="1" width="5.5546875" style="5" bestFit="1" customWidth="1"/>
    <col min="2" max="2" width="6.21875" style="5" bestFit="1" customWidth="1"/>
    <col min="3" max="3" width="4.77734375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>
        <v>99.73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/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0</v>
      </c>
      <c r="B35" s="11">
        <f t="shared" ref="B35:C35" si="0">SUM(B2:B34)</f>
        <v>99.73</v>
      </c>
      <c r="C35" s="11">
        <f t="shared" si="0"/>
        <v>0</v>
      </c>
      <c r="D35" s="10"/>
      <c r="E35" s="1"/>
      <c r="F35" s="11">
        <f>SUM(F2:F34)</f>
        <v>0</v>
      </c>
    </row>
    <row r="42" spans="1:6">
      <c r="D42" s="14"/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D50" sqref="D50"/>
    </sheetView>
  </sheetViews>
  <sheetFormatPr defaultRowHeight="12"/>
  <cols>
    <col min="1" max="1" width="8.109375" style="5" bestFit="1" customWidth="1"/>
    <col min="2" max="2" width="6.21875" style="5" bestFit="1" customWidth="1"/>
    <col min="3" max="3" width="4.77734375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/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0</v>
      </c>
      <c r="B35" s="11">
        <f t="shared" ref="B35:C35" si="0">SUM(B2:B34)</f>
        <v>0</v>
      </c>
      <c r="C35" s="11">
        <f t="shared" si="0"/>
        <v>0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D42" sqref="D42"/>
    </sheetView>
  </sheetViews>
  <sheetFormatPr defaultRowHeight="12"/>
  <cols>
    <col min="1" max="1" width="7" style="5" bestFit="1" customWidth="1"/>
    <col min="2" max="2" width="6.21875" style="5" bestFit="1" customWidth="1"/>
    <col min="3" max="3" width="4.77734375" style="5" bestFit="1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>
        <v>275.18</v>
      </c>
      <c r="C3" s="13"/>
      <c r="D3" s="12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>
        <v>0.12</v>
      </c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3"/>
      <c r="C8" s="10"/>
      <c r="D8" s="10" t="s">
        <v>27</v>
      </c>
      <c r="E8" s="1" t="s">
        <v>28</v>
      </c>
      <c r="F8" s="10"/>
    </row>
    <row r="9" spans="1:6">
      <c r="A9" s="10"/>
      <c r="B9" s="10"/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275.3</v>
      </c>
      <c r="B35" s="11">
        <f t="shared" ref="B35:C35" si="0">SUM(B2:B34)</f>
        <v>0</v>
      </c>
      <c r="C35" s="11">
        <f t="shared" si="0"/>
        <v>0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B10" sqref="B10"/>
    </sheetView>
  </sheetViews>
  <sheetFormatPr defaultRowHeight="12"/>
  <cols>
    <col min="1" max="1" width="5.5546875" style="5" bestFit="1" customWidth="1"/>
    <col min="2" max="2" width="6.21875" style="5" bestFit="1" customWidth="1"/>
    <col min="3" max="3" width="4.77734375" style="5" bestFit="1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53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0</v>
      </c>
      <c r="B35" s="11">
        <f t="shared" ref="B35:C35" si="0">SUM(B2:B34)</f>
        <v>53</v>
      </c>
      <c r="C35" s="11">
        <f t="shared" si="0"/>
        <v>0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B9" sqref="B9"/>
    </sheetView>
  </sheetViews>
  <sheetFormatPr defaultRowHeight="12"/>
  <cols>
    <col min="1" max="1" width="5.5546875" style="5" bestFit="1" customWidth="1"/>
    <col min="2" max="2" width="7" style="5" bestFit="1" customWidth="1"/>
    <col min="3" max="3" width="4.77734375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27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0</v>
      </c>
      <c r="B35" s="11">
        <f t="shared" ref="B35:C35" si="0">SUM(B2:B34)</f>
        <v>27</v>
      </c>
      <c r="C35" s="11">
        <f t="shared" si="0"/>
        <v>0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B7" sqref="B7"/>
    </sheetView>
  </sheetViews>
  <sheetFormatPr defaultRowHeight="12"/>
  <cols>
    <col min="1" max="1" width="10.33203125" style="5" bestFit="1" customWidth="1"/>
    <col min="2" max="2" width="8.109375" style="5" bestFit="1" customWidth="1"/>
    <col min="3" max="3" width="7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0" t="s">
        <v>15</v>
      </c>
      <c r="E3" s="2" t="s">
        <v>16</v>
      </c>
      <c r="F3" s="10"/>
    </row>
    <row r="4" spans="1:6">
      <c r="A4" s="10"/>
      <c r="B4" s="10">
        <v>51.12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/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0"/>
      <c r="B35" s="10"/>
      <c r="C35" s="10"/>
      <c r="D35" s="10"/>
      <c r="E35" s="1"/>
      <c r="F35" s="11">
        <f>SUM(F2:F34)</f>
        <v>0</v>
      </c>
    </row>
    <row r="36" spans="1:6">
      <c r="A36" s="11">
        <f>SUM(A2:A35)</f>
        <v>0</v>
      </c>
      <c r="B36" s="11">
        <f>SUM(B2:B35)</f>
        <v>51.12</v>
      </c>
      <c r="C36" s="11">
        <f>SUM(C2:C35)</f>
        <v>0</v>
      </c>
      <c r="D36" s="10"/>
      <c r="E36" s="1"/>
    </row>
  </sheetData>
  <mergeCells count="1"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pane ySplit="1" topLeftCell="A2" activePane="bottomLeft" state="frozen"/>
      <selection pane="bottomLeft" activeCell="B9" sqref="B9"/>
    </sheetView>
  </sheetViews>
  <sheetFormatPr defaultRowHeight="12"/>
  <cols>
    <col min="1" max="1" width="5.5546875" style="5" bestFit="1" customWidth="1"/>
    <col min="2" max="2" width="7" style="5" bestFit="1" customWidth="1"/>
    <col min="3" max="3" width="4.77734375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7" width="9" style="5" customWidth="1"/>
    <col min="8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0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153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60</v>
      </c>
      <c r="F33" s="10"/>
    </row>
    <row r="34" spans="1:6">
      <c r="A34" s="10"/>
      <c r="B34" s="10"/>
      <c r="C34" s="10"/>
      <c r="D34" s="9">
        <v>226</v>
      </c>
      <c r="E34" s="1" t="s">
        <v>61</v>
      </c>
      <c r="F34" s="10"/>
    </row>
    <row r="35" spans="1:6">
      <c r="A35" s="10"/>
      <c r="B35" s="10"/>
      <c r="C35" s="10"/>
      <c r="D35" s="10"/>
      <c r="E35" s="1"/>
      <c r="F35" s="11">
        <f>SUM(F2:F34)</f>
        <v>0</v>
      </c>
    </row>
    <row r="36" spans="1:6">
      <c r="A36" s="11">
        <f>SUM(A2:A35)</f>
        <v>0</v>
      </c>
      <c r="B36" s="11">
        <f>SUM(B2:B35)</f>
        <v>153</v>
      </c>
      <c r="C36" s="11">
        <f>SUM(C2:C35)</f>
        <v>0</v>
      </c>
      <c r="D36" s="10"/>
      <c r="E36" s="1"/>
    </row>
    <row r="40" spans="1:6">
      <c r="A40" s="14"/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2022-10-07T16:29:16Z</dcterms:created>
  <dcterms:modified xsi:type="dcterms:W3CDTF">2022-10-19T21:23:05Z</dcterms:modified>
</cp:coreProperties>
</file>