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H12" i="5"/>
  <c r="H48" s="1"/>
  <c r="H13"/>
  <c r="H14"/>
  <c r="H15"/>
  <c r="H16"/>
  <c r="H17"/>
  <c r="H18"/>
  <c r="H19"/>
  <c r="H30" i="10"/>
  <c r="H31"/>
  <c r="H32"/>
  <c r="H33"/>
  <c r="H34"/>
  <c r="H35"/>
  <c r="H36"/>
  <c r="H37"/>
  <c r="H38"/>
  <c r="H39"/>
  <c r="H40"/>
  <c r="H41"/>
  <c r="H42"/>
  <c r="H43"/>
  <c r="C43" i="8"/>
  <c r="C43" i="9"/>
  <c r="C43" i="10"/>
  <c r="C43" i="11"/>
  <c r="H30" i="5"/>
  <c r="H31"/>
  <c r="H32"/>
  <c r="H33"/>
  <c r="H34"/>
  <c r="H35"/>
  <c r="H36"/>
  <c r="H37"/>
  <c r="H38"/>
  <c r="H39"/>
  <c r="H40"/>
  <c r="H41"/>
  <c r="H42"/>
  <c r="H43"/>
  <c r="H12" i="6"/>
  <c r="H13"/>
  <c r="H48" s="1"/>
  <c r="H6"/>
  <c r="H7"/>
  <c r="H8"/>
  <c r="H9"/>
  <c r="H10"/>
  <c r="H11"/>
  <c r="H14"/>
  <c r="H15"/>
  <c r="H6" i="7"/>
  <c r="H7"/>
  <c r="H8"/>
  <c r="H9"/>
  <c r="H10"/>
  <c r="H11"/>
  <c r="H12"/>
  <c r="H13"/>
  <c r="H14"/>
  <c r="C10"/>
  <c r="C10" i="8"/>
  <c r="B11"/>
  <c r="B12"/>
  <c r="B13"/>
  <c r="B14"/>
  <c r="D19"/>
  <c r="D20"/>
  <c r="D21"/>
  <c r="D22"/>
  <c r="D23"/>
  <c r="D24"/>
  <c r="D25"/>
  <c r="D26"/>
  <c r="D27"/>
  <c r="D28"/>
  <c r="D29"/>
  <c r="C17"/>
  <c r="C18"/>
  <c r="C19"/>
  <c r="C21"/>
  <c r="C22"/>
  <c r="C23"/>
  <c r="C24"/>
  <c r="C25"/>
  <c r="C26"/>
  <c r="C27"/>
  <c r="C28"/>
  <c r="C29"/>
  <c r="C30"/>
  <c r="C10" i="9"/>
  <c r="D14"/>
  <c r="D15"/>
  <c r="D16"/>
  <c r="D17"/>
  <c r="D18"/>
  <c r="D19"/>
  <c r="D20"/>
  <c r="D21"/>
  <c r="D22"/>
  <c r="D23"/>
  <c r="D24"/>
  <c r="D25"/>
  <c r="D26"/>
  <c r="D27"/>
  <c r="C14"/>
  <c r="C15"/>
  <c r="C16"/>
  <c r="C17"/>
  <c r="C18"/>
  <c r="C19"/>
  <c r="C22"/>
  <c r="C23"/>
  <c r="C24"/>
  <c r="C25"/>
  <c r="C26"/>
  <c r="C27"/>
  <c r="C10" i="10"/>
  <c r="D19"/>
  <c r="D20"/>
  <c r="D21"/>
  <c r="D22"/>
  <c r="D23"/>
  <c r="D24"/>
  <c r="D25"/>
  <c r="D26"/>
  <c r="D27"/>
  <c r="D28"/>
  <c r="D29"/>
  <c r="D30"/>
  <c r="D3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H11" i="5"/>
  <c r="H20"/>
  <c r="H21"/>
  <c r="H23"/>
  <c r="H24"/>
  <c r="H25"/>
  <c r="H26"/>
  <c r="B11" i="11"/>
  <c r="B12"/>
  <c r="B13"/>
  <c r="B14"/>
  <c r="B15"/>
  <c r="B16"/>
  <c r="B17"/>
  <c r="D19"/>
  <c r="D20"/>
  <c r="D21"/>
  <c r="D22"/>
  <c r="D23"/>
  <c r="D24"/>
  <c r="D25"/>
  <c r="C44"/>
  <c r="C45"/>
  <c r="B11" i="12"/>
  <c r="B12"/>
  <c r="B13"/>
  <c r="B14"/>
  <c r="B15"/>
  <c r="B16"/>
  <c r="B17"/>
  <c r="B18"/>
  <c r="D19"/>
  <c r="D20"/>
  <c r="D21"/>
  <c r="D22"/>
  <c r="D23"/>
  <c r="D24"/>
  <c r="D25"/>
  <c r="D26"/>
  <c r="C15"/>
  <c r="C16"/>
  <c r="C17"/>
  <c r="C18"/>
  <c r="C19"/>
  <c r="C20"/>
  <c r="C21"/>
  <c r="C22"/>
  <c r="C23"/>
  <c r="C24"/>
  <c r="C25"/>
  <c r="C41"/>
  <c r="C42"/>
  <c r="C43"/>
  <c r="C44"/>
  <c r="C45"/>
  <c r="C46"/>
  <c r="C10" i="1"/>
  <c r="D20"/>
  <c r="D21"/>
  <c r="D22"/>
  <c r="D23"/>
  <c r="D24"/>
  <c r="D25"/>
  <c r="D26"/>
  <c r="C17"/>
  <c r="C18"/>
  <c r="C19"/>
  <c r="C20"/>
  <c r="C21"/>
  <c r="C22"/>
  <c r="C23"/>
  <c r="C24"/>
  <c r="C25"/>
  <c r="B11"/>
  <c r="B12"/>
  <c r="B13"/>
  <c r="B14"/>
  <c r="B15"/>
  <c r="B16"/>
  <c r="B17"/>
  <c r="B18"/>
  <c r="B19"/>
  <c r="B20"/>
  <c r="B21"/>
  <c r="B22"/>
  <c r="C26"/>
  <c r="C27"/>
  <c r="C28"/>
  <c r="C29"/>
  <c r="C30"/>
  <c r="C31"/>
  <c r="C32"/>
  <c r="C33"/>
  <c r="C34"/>
  <c r="C35"/>
  <c r="C36"/>
  <c r="C37"/>
  <c r="C39"/>
  <c r="C41"/>
  <c r="C42"/>
  <c r="C43"/>
  <c r="C44"/>
  <c r="C45"/>
  <c r="C46"/>
  <c r="B11" i="2"/>
  <c r="B12"/>
  <c r="B13"/>
  <c r="D43"/>
  <c r="D44"/>
  <c r="D45"/>
  <c r="D46"/>
  <c r="D47"/>
  <c r="C41"/>
  <c r="C42"/>
  <c r="C43"/>
  <c r="C44"/>
  <c r="C45"/>
  <c r="B37"/>
  <c r="B38"/>
  <c r="B39"/>
  <c r="B40"/>
  <c r="B41"/>
  <c r="B42"/>
  <c r="B43"/>
  <c r="C10" i="3"/>
  <c r="B11"/>
  <c r="B12"/>
  <c r="B13"/>
  <c r="B14"/>
  <c r="C40"/>
  <c r="C41"/>
  <c r="C42"/>
  <c r="C43"/>
  <c r="C44"/>
  <c r="C45"/>
  <c r="C46"/>
  <c r="B38"/>
  <c r="B39"/>
  <c r="B40"/>
  <c r="B41"/>
  <c r="B42"/>
  <c r="B43"/>
  <c r="B44"/>
  <c r="B11" i="4"/>
  <c r="B12"/>
  <c r="B13"/>
  <c r="B14"/>
  <c r="B15"/>
  <c r="B16"/>
  <c r="B17"/>
  <c r="B18"/>
  <c r="B19"/>
  <c r="B20"/>
  <c r="C34"/>
  <c r="C35"/>
  <c r="C36"/>
  <c r="C37"/>
  <c r="C38"/>
  <c r="C39"/>
  <c r="C40"/>
  <c r="C41"/>
  <c r="C42"/>
  <c r="C43"/>
  <c r="C44"/>
  <c r="C45"/>
  <c r="C46"/>
  <c r="B33"/>
  <c r="B34"/>
  <c r="B35"/>
  <c r="B36"/>
  <c r="B37"/>
  <c r="B38"/>
  <c r="B39"/>
  <c r="B40"/>
  <c r="B41"/>
  <c r="B42"/>
  <c r="B43"/>
  <c r="B44"/>
  <c r="B45"/>
  <c r="B11" i="5"/>
  <c r="B12"/>
  <c r="B13"/>
  <c r="B14"/>
  <c r="B15"/>
  <c r="B16"/>
  <c r="D42"/>
  <c r="D43"/>
  <c r="D44"/>
  <c r="D45"/>
  <c r="C18"/>
  <c r="C19"/>
  <c r="C20"/>
  <c r="C21"/>
  <c r="C22"/>
  <c r="C23"/>
  <c r="C24"/>
  <c r="C25"/>
  <c r="C27"/>
  <c r="C28"/>
  <c r="C29"/>
  <c r="C30"/>
  <c r="C31"/>
  <c r="C32"/>
  <c r="C33"/>
  <c r="C34"/>
  <c r="C35"/>
  <c r="C36"/>
  <c r="C37"/>
  <c r="C38"/>
  <c r="C39"/>
  <c r="C41"/>
  <c r="C42"/>
  <c r="C43"/>
  <c r="D44" i="6"/>
  <c r="D45"/>
  <c r="D46"/>
  <c r="C10"/>
  <c r="C22"/>
  <c r="B7"/>
  <c r="C12"/>
  <c r="C13"/>
  <c r="C14"/>
  <c r="C15"/>
  <c r="C16"/>
  <c r="C17"/>
  <c r="C18"/>
  <c r="C19"/>
  <c r="C20"/>
  <c r="C21"/>
  <c r="B13"/>
  <c r="B14"/>
  <c r="B15"/>
  <c r="B16"/>
  <c r="B17"/>
  <c r="B18"/>
  <c r="B19"/>
  <c r="B20"/>
  <c r="B21"/>
  <c r="B22"/>
  <c r="B23"/>
  <c r="B24"/>
  <c r="B25"/>
  <c r="B26"/>
  <c r="C38"/>
  <c r="C39"/>
  <c r="C40"/>
  <c r="C41"/>
  <c r="C42"/>
  <c r="C44"/>
  <c r="C45"/>
  <c r="C46"/>
  <c r="B30"/>
  <c r="B31"/>
  <c r="B32"/>
  <c r="B33"/>
  <c r="B34"/>
  <c r="B35"/>
  <c r="B36"/>
  <c r="B37"/>
  <c r="B38"/>
  <c r="B39"/>
  <c r="B40"/>
  <c r="B41"/>
  <c r="B42"/>
  <c r="B43"/>
  <c r="B44"/>
  <c r="B45"/>
  <c r="B46"/>
  <c r="B7" i="7"/>
  <c r="B8"/>
  <c r="D13"/>
  <c r="D14"/>
  <c r="D15"/>
  <c r="D16"/>
  <c r="D17"/>
  <c r="D18"/>
  <c r="D19"/>
  <c r="D20"/>
  <c r="D21"/>
  <c r="D22"/>
  <c r="D23"/>
  <c r="D24"/>
  <c r="D25"/>
  <c r="D26"/>
  <c r="C13"/>
  <c r="C14"/>
  <c r="C15"/>
  <c r="C16"/>
  <c r="C17"/>
  <c r="C18"/>
  <c r="C19"/>
  <c r="C21"/>
  <c r="C22"/>
  <c r="C23"/>
  <c r="C24"/>
  <c r="C25"/>
  <c r="C26"/>
  <c r="C38"/>
  <c r="C39"/>
  <c r="C40"/>
  <c r="C41"/>
  <c r="C42"/>
  <c r="C44"/>
  <c r="C45"/>
  <c r="B19" i="8"/>
  <c r="B20"/>
  <c r="B21"/>
  <c r="B22"/>
  <c r="B23"/>
  <c r="B24"/>
  <c r="B25"/>
  <c r="B26"/>
  <c r="B27"/>
  <c r="B28"/>
  <c r="B29"/>
  <c r="C12"/>
  <c r="C13"/>
  <c r="C14"/>
  <c r="C15"/>
  <c r="C16"/>
  <c r="B37"/>
  <c r="B38"/>
  <c r="B39"/>
  <c r="B40"/>
  <c r="B41"/>
  <c r="B42"/>
  <c r="B43"/>
  <c r="B44"/>
  <c r="C31"/>
  <c r="C32"/>
  <c r="C33"/>
  <c r="C34"/>
  <c r="C35"/>
  <c r="C36"/>
  <c r="C37"/>
  <c r="C38"/>
  <c r="C39"/>
  <c r="C40"/>
  <c r="C41"/>
  <c r="C42"/>
  <c r="C44"/>
  <c r="C45"/>
  <c r="B20" i="9"/>
  <c r="B21"/>
  <c r="B22"/>
  <c r="B23"/>
  <c r="B24"/>
  <c r="B25"/>
  <c r="B26"/>
  <c r="B27"/>
  <c r="C39"/>
  <c r="C41"/>
  <c r="C42"/>
  <c r="C44"/>
  <c r="C45"/>
  <c r="C15" i="10"/>
  <c r="C16"/>
  <c r="C17"/>
  <c r="C11"/>
  <c r="C12"/>
  <c r="C13"/>
  <c r="C38"/>
  <c r="C39"/>
  <c r="C40"/>
  <c r="C41"/>
  <c r="C42"/>
  <c r="C44"/>
  <c r="C45"/>
  <c r="C46"/>
  <c r="C39" i="11"/>
  <c r="C41"/>
  <c r="C42"/>
  <c r="D26"/>
  <c r="D27"/>
  <c r="D28"/>
  <c r="D29"/>
  <c r="B22"/>
  <c r="B23"/>
  <c r="B24"/>
  <c r="B25"/>
  <c r="B26"/>
  <c r="B27"/>
  <c r="B28"/>
  <c r="B29"/>
  <c r="B30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D27" i="12"/>
  <c r="D28"/>
  <c r="C12"/>
  <c r="C13"/>
  <c r="C14"/>
  <c r="C26"/>
  <c r="C27"/>
  <c r="C47" i="1"/>
  <c r="D17"/>
  <c r="D18"/>
  <c r="D19"/>
  <c r="C12"/>
  <c r="C13"/>
  <c r="C14"/>
  <c r="C15"/>
  <c r="C16"/>
  <c r="B23"/>
  <c r="B24"/>
  <c r="B25"/>
  <c r="B26"/>
  <c r="B27"/>
  <c r="B28"/>
  <c r="B29"/>
  <c r="D13" i="2"/>
  <c r="D14"/>
  <c r="D15"/>
  <c r="D16"/>
  <c r="D17"/>
  <c r="D18"/>
  <c r="D19"/>
  <c r="D20"/>
  <c r="D21"/>
  <c r="D22"/>
  <c r="D23"/>
  <c r="D24"/>
  <c r="D25"/>
  <c r="D26"/>
  <c r="D27"/>
  <c r="C12"/>
  <c r="C13"/>
  <c r="C14"/>
  <c r="C15"/>
  <c r="C16"/>
  <c r="C17"/>
  <c r="C18"/>
  <c r="C19"/>
  <c r="C20"/>
  <c r="C21"/>
  <c r="C22"/>
  <c r="C23"/>
  <c r="C24"/>
  <c r="C25"/>
  <c r="C26"/>
  <c r="C27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C47" i="3"/>
  <c r="D17"/>
  <c r="D18"/>
  <c r="D19"/>
  <c r="D20"/>
  <c r="D21"/>
  <c r="D22"/>
  <c r="D23"/>
  <c r="D24"/>
  <c r="D25"/>
  <c r="C17"/>
  <c r="C18"/>
  <c r="C19"/>
  <c r="C20"/>
  <c r="C21"/>
  <c r="C22"/>
  <c r="C23"/>
  <c r="C24"/>
  <c r="C25"/>
  <c r="D19" i="4"/>
  <c r="D20"/>
  <c r="D21"/>
  <c r="D22"/>
  <c r="D23"/>
  <c r="D24"/>
  <c r="D25"/>
  <c r="D26"/>
  <c r="D27"/>
  <c r="D28"/>
  <c r="C13"/>
  <c r="C14"/>
  <c r="C15"/>
  <c r="C16"/>
  <c r="C17"/>
  <c r="C18"/>
  <c r="C19"/>
  <c r="C20"/>
  <c r="C21"/>
  <c r="C22"/>
  <c r="C23"/>
  <c r="C24"/>
  <c r="C25"/>
  <c r="C26"/>
  <c r="C44" i="5"/>
  <c r="C45"/>
  <c r="D14"/>
  <c r="D15"/>
  <c r="D16"/>
  <c r="D17"/>
  <c r="D18"/>
  <c r="D19"/>
  <c r="D20"/>
  <c r="D21"/>
  <c r="D22"/>
  <c r="D23"/>
  <c r="D24"/>
  <c r="D25"/>
  <c r="D26"/>
  <c r="D27"/>
  <c r="D45" i="4"/>
  <c r="D46"/>
  <c r="D47"/>
  <c r="C47"/>
  <c r="B46"/>
  <c r="B47"/>
  <c r="D45" i="3"/>
  <c r="D46"/>
  <c r="D47"/>
  <c r="D48"/>
  <c r="C48"/>
  <c r="B45"/>
  <c r="B46"/>
  <c r="B47"/>
  <c r="B48"/>
  <c r="C46" i="2"/>
  <c r="C47"/>
  <c r="B45"/>
  <c r="B46"/>
  <c r="B47"/>
  <c r="H6" i="5" l="1"/>
  <c r="H7"/>
  <c r="H8"/>
  <c r="H9"/>
  <c r="H10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H6" i="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B21"/>
  <c r="B22"/>
  <c r="B23"/>
  <c r="B24"/>
  <c r="B25"/>
  <c r="B26"/>
  <c r="B27"/>
  <c r="B28"/>
  <c r="B29"/>
  <c r="B30"/>
  <c r="B31"/>
  <c r="B32"/>
  <c r="C12"/>
  <c r="C27"/>
  <c r="C28"/>
  <c r="C29"/>
  <c r="C30"/>
  <c r="C31"/>
  <c r="C32"/>
  <c r="C33"/>
  <c r="B15" i="3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D16"/>
  <c r="D26"/>
  <c r="D27"/>
  <c r="D28"/>
  <c r="D29"/>
  <c r="D30"/>
  <c r="D31"/>
  <c r="H6"/>
  <c r="H7"/>
  <c r="H8"/>
  <c r="H9"/>
  <c r="H10"/>
  <c r="H11"/>
  <c r="H12"/>
  <c r="H13"/>
  <c r="H14"/>
  <c r="H15"/>
  <c r="H16"/>
  <c r="H17"/>
  <c r="C11"/>
  <c r="C12"/>
  <c r="C13"/>
  <c r="C14"/>
  <c r="C15"/>
  <c r="C16"/>
  <c r="C26"/>
  <c r="C27"/>
  <c r="C28"/>
  <c r="C29"/>
  <c r="C30"/>
  <c r="C31"/>
  <c r="C32"/>
  <c r="C33"/>
  <c r="C34"/>
  <c r="C35"/>
  <c r="C36"/>
  <c r="C37"/>
  <c r="C38"/>
  <c r="C39"/>
  <c r="C5"/>
  <c r="B3"/>
  <c r="B7"/>
  <c r="H6" i="2"/>
  <c r="H7"/>
  <c r="H8"/>
  <c r="H9"/>
  <c r="H10"/>
  <c r="H11"/>
  <c r="H12"/>
  <c r="H13"/>
  <c r="H14"/>
  <c r="D28"/>
  <c r="D29"/>
  <c r="D30"/>
  <c r="D31"/>
  <c r="D32"/>
  <c r="D33"/>
  <c r="D34"/>
  <c r="D35"/>
  <c r="D36"/>
  <c r="D37"/>
  <c r="D38"/>
  <c r="D39"/>
  <c r="C28"/>
  <c r="C29"/>
  <c r="C30"/>
  <c r="C31"/>
  <c r="C32"/>
  <c r="C33"/>
  <c r="C34"/>
  <c r="C35"/>
  <c r="C36"/>
  <c r="B32"/>
  <c r="B33"/>
  <c r="B34"/>
  <c r="B35"/>
  <c r="B36"/>
  <c r="C5"/>
  <c r="B7"/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D12"/>
  <c r="D13"/>
  <c r="D14"/>
  <c r="D15"/>
  <c r="D16"/>
  <c r="D27"/>
  <c r="D28"/>
  <c r="D29"/>
  <c r="D30"/>
  <c r="D31"/>
  <c r="D32"/>
  <c r="D33"/>
  <c r="D34"/>
  <c r="D35"/>
  <c r="D36"/>
  <c r="D37"/>
  <c r="D38"/>
  <c r="D39"/>
  <c r="D40"/>
  <c r="D41"/>
  <c r="D42"/>
  <c r="B30"/>
  <c r="B31"/>
  <c r="B32"/>
  <c r="B33"/>
  <c r="B34"/>
  <c r="B35"/>
  <c r="B36"/>
  <c r="B37"/>
  <c r="B38"/>
  <c r="B39"/>
  <c r="B40"/>
  <c r="B41"/>
  <c r="B42"/>
  <c r="B43"/>
  <c r="B44"/>
  <c r="B45"/>
  <c r="B46"/>
  <c r="B19" i="12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C28"/>
  <c r="C29"/>
  <c r="C30"/>
  <c r="C31"/>
  <c r="C32"/>
  <c r="C33"/>
  <c r="C34"/>
  <c r="C35"/>
  <c r="C36"/>
  <c r="C37"/>
  <c r="C38"/>
  <c r="C39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B19" i="11"/>
  <c r="B20"/>
  <c r="B21"/>
  <c r="B31"/>
  <c r="B32"/>
  <c r="B33"/>
  <c r="B34"/>
  <c r="B35"/>
  <c r="B36"/>
  <c r="B38"/>
  <c r="B39"/>
  <c r="B40"/>
  <c r="B41"/>
  <c r="B42"/>
  <c r="H6"/>
  <c r="H7"/>
  <c r="H8"/>
  <c r="H9"/>
  <c r="H10"/>
  <c r="H11"/>
  <c r="H12"/>
  <c r="H13"/>
  <c r="H14"/>
  <c r="H15"/>
  <c r="H16"/>
  <c r="H17"/>
  <c r="H18"/>
  <c r="H19"/>
  <c r="H20"/>
  <c r="C32"/>
  <c r="C33"/>
  <c r="C34"/>
  <c r="C35"/>
  <c r="C36"/>
  <c r="C37"/>
  <c r="C38"/>
  <c r="H6" i="10"/>
  <c r="H7"/>
  <c r="H8"/>
  <c r="H9"/>
  <c r="H10"/>
  <c r="H11"/>
  <c r="H12"/>
  <c r="H13"/>
  <c r="H14"/>
  <c r="H15"/>
  <c r="H16"/>
  <c r="H17"/>
  <c r="H18"/>
  <c r="C14"/>
  <c r="B40"/>
  <c r="B41"/>
  <c r="B42"/>
  <c r="B43"/>
  <c r="B3" i="9"/>
  <c r="B17"/>
  <c r="B18"/>
  <c r="B19"/>
  <c r="B28"/>
  <c r="B29"/>
  <c r="B30"/>
  <c r="B31"/>
  <c r="B32"/>
  <c r="B33"/>
  <c r="B34"/>
  <c r="B35"/>
  <c r="B36"/>
  <c r="B37"/>
  <c r="B38"/>
  <c r="B39"/>
  <c r="B40"/>
  <c r="B41"/>
  <c r="B42"/>
  <c r="B4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C12"/>
  <c r="C13"/>
  <c r="C28"/>
  <c r="C29"/>
  <c r="C30"/>
  <c r="C31"/>
  <c r="C32"/>
  <c r="C33"/>
  <c r="C35"/>
  <c r="C36"/>
  <c r="C37"/>
  <c r="C38"/>
  <c r="H6" i="8"/>
  <c r="H7"/>
  <c r="H8"/>
  <c r="H9"/>
  <c r="H10"/>
  <c r="H11"/>
  <c r="H12"/>
  <c r="H13"/>
  <c r="H14"/>
  <c r="H15"/>
  <c r="H16"/>
  <c r="H17"/>
  <c r="H18"/>
  <c r="H19"/>
  <c r="H20"/>
  <c r="H21"/>
  <c r="B30"/>
  <c r="B31"/>
  <c r="B32"/>
  <c r="B33"/>
  <c r="B34"/>
  <c r="B35"/>
  <c r="B36"/>
  <c r="B3"/>
  <c r="H15" i="7"/>
  <c r="H16"/>
  <c r="H17"/>
  <c r="H18"/>
  <c r="H19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C12"/>
  <c r="C27"/>
  <c r="C28"/>
  <c r="C29"/>
  <c r="C30"/>
  <c r="C31"/>
  <c r="C32"/>
  <c r="C33"/>
  <c r="C34"/>
  <c r="C35"/>
  <c r="C36"/>
  <c r="C37"/>
  <c r="B3"/>
  <c r="H16" i="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C23"/>
  <c r="C24"/>
  <c r="C25"/>
  <c r="C26"/>
  <c r="C27"/>
  <c r="C28"/>
  <c r="C29"/>
  <c r="C30"/>
  <c r="C31"/>
  <c r="C32"/>
  <c r="C33"/>
  <c r="C34"/>
  <c r="C35"/>
  <c r="C36"/>
  <c r="C37"/>
  <c r="B29"/>
  <c r="B3"/>
  <c r="H47"/>
  <c r="D47"/>
  <c r="C47"/>
  <c r="B47"/>
  <c r="H46"/>
  <c r="H45"/>
  <c r="D43"/>
  <c r="D42"/>
  <c r="D41"/>
  <c r="D40"/>
  <c r="D39"/>
  <c r="D38"/>
  <c r="D37"/>
  <c r="D36"/>
  <c r="D35"/>
  <c r="D34"/>
  <c r="D33"/>
  <c r="D32"/>
  <c r="D31"/>
  <c r="D30"/>
  <c r="D29"/>
  <c r="D28"/>
  <c r="B28"/>
  <c r="D27"/>
  <c r="B27"/>
  <c r="D26"/>
  <c r="D25"/>
  <c r="D24"/>
  <c r="D23"/>
  <c r="D22"/>
  <c r="D21"/>
  <c r="D20"/>
  <c r="D18"/>
  <c r="H17"/>
  <c r="D17"/>
  <c r="D16"/>
  <c r="D15"/>
  <c r="D14"/>
  <c r="D13"/>
  <c r="D12"/>
  <c r="B12"/>
  <c r="D11"/>
  <c r="C11"/>
  <c r="B11"/>
  <c r="D10"/>
  <c r="B10"/>
  <c r="D9"/>
  <c r="C9"/>
  <c r="B9"/>
  <c r="D8"/>
  <c r="C8"/>
  <c r="D7"/>
  <c r="D48" s="1"/>
  <c r="C7"/>
  <c r="D6"/>
  <c r="B6"/>
  <c r="H5"/>
  <c r="D5"/>
  <c r="B5"/>
  <c r="H4"/>
  <c r="D4"/>
  <c r="C4"/>
  <c r="B4"/>
  <c r="H3"/>
  <c r="D3"/>
  <c r="C3"/>
  <c r="C48" s="1"/>
  <c r="H2"/>
  <c r="D2"/>
  <c r="B2"/>
  <c r="H48" i="7"/>
  <c r="H47"/>
  <c r="D47"/>
  <c r="C47"/>
  <c r="B47"/>
  <c r="H46"/>
  <c r="D46"/>
  <c r="C46"/>
  <c r="B46"/>
  <c r="H45"/>
  <c r="B45"/>
  <c r="H44"/>
  <c r="D44"/>
  <c r="B44"/>
  <c r="D43"/>
  <c r="D42"/>
  <c r="D41"/>
  <c r="D40"/>
  <c r="D39"/>
  <c r="D38"/>
  <c r="D37"/>
  <c r="D36"/>
  <c r="D35"/>
  <c r="D34"/>
  <c r="D33"/>
  <c r="D32"/>
  <c r="D31"/>
  <c r="D30"/>
  <c r="H29"/>
  <c r="D29"/>
  <c r="H28"/>
  <c r="D28"/>
  <c r="H27"/>
  <c r="D27"/>
  <c r="H26"/>
  <c r="H25"/>
  <c r="H24"/>
  <c r="H23"/>
  <c r="H22"/>
  <c r="H21"/>
  <c r="H20"/>
  <c r="B13"/>
  <c r="D12"/>
  <c r="B12"/>
  <c r="D11"/>
  <c r="C11"/>
  <c r="B11"/>
  <c r="D10"/>
  <c r="B10"/>
  <c r="D9"/>
  <c r="C9"/>
  <c r="B9"/>
  <c r="D8"/>
  <c r="C8"/>
  <c r="D7"/>
  <c r="D48" s="1"/>
  <c r="C7"/>
  <c r="D6"/>
  <c r="B6"/>
  <c r="H5"/>
  <c r="D5"/>
  <c r="C5"/>
  <c r="B5"/>
  <c r="H4"/>
  <c r="D4"/>
  <c r="C4"/>
  <c r="B4"/>
  <c r="H3"/>
  <c r="D3"/>
  <c r="C3"/>
  <c r="H2"/>
  <c r="D2"/>
  <c r="B2"/>
  <c r="H48" i="8"/>
  <c r="H47"/>
  <c r="D47"/>
  <c r="C47"/>
  <c r="B47"/>
  <c r="H46"/>
  <c r="D46"/>
  <c r="C46"/>
  <c r="B46"/>
  <c r="H45"/>
  <c r="D45"/>
  <c r="B45"/>
  <c r="H44"/>
  <c r="D44"/>
  <c r="D43"/>
  <c r="D42"/>
  <c r="D41"/>
  <c r="D40"/>
  <c r="D39"/>
  <c r="D38"/>
  <c r="D37"/>
  <c r="D36"/>
  <c r="D35"/>
  <c r="D34"/>
  <c r="D33"/>
  <c r="D32"/>
  <c r="D31"/>
  <c r="D30"/>
  <c r="H29"/>
  <c r="H28"/>
  <c r="H27"/>
  <c r="H26"/>
  <c r="H25"/>
  <c r="H24"/>
  <c r="H23"/>
  <c r="H22"/>
  <c r="D18"/>
  <c r="B18"/>
  <c r="D17"/>
  <c r="B17"/>
  <c r="D16"/>
  <c r="B16"/>
  <c r="D15"/>
  <c r="B15"/>
  <c r="D14"/>
  <c r="D13"/>
  <c r="D12"/>
  <c r="D11"/>
  <c r="C11"/>
  <c r="D10"/>
  <c r="B10"/>
  <c r="D9"/>
  <c r="C9"/>
  <c r="B9"/>
  <c r="D8"/>
  <c r="C8"/>
  <c r="D7"/>
  <c r="D48" s="1"/>
  <c r="C7"/>
  <c r="B7"/>
  <c r="D6"/>
  <c r="C6"/>
  <c r="B6"/>
  <c r="H5"/>
  <c r="D5"/>
  <c r="C5"/>
  <c r="B5"/>
  <c r="H4"/>
  <c r="D4"/>
  <c r="C4"/>
  <c r="B4"/>
  <c r="H3"/>
  <c r="D3"/>
  <c r="C3"/>
  <c r="H2"/>
  <c r="D2"/>
  <c r="B2"/>
  <c r="H48" i="9"/>
  <c r="H47"/>
  <c r="D47"/>
  <c r="C47"/>
  <c r="B47"/>
  <c r="H46"/>
  <c r="D46"/>
  <c r="C46"/>
  <c r="B46"/>
  <c r="H45"/>
  <c r="D45"/>
  <c r="B45"/>
  <c r="H44"/>
  <c r="D44"/>
  <c r="B44"/>
  <c r="D43"/>
  <c r="D42"/>
  <c r="D41"/>
  <c r="D40"/>
  <c r="D39"/>
  <c r="D38"/>
  <c r="D37"/>
  <c r="D36"/>
  <c r="D35"/>
  <c r="D34"/>
  <c r="D33"/>
  <c r="D32"/>
  <c r="D31"/>
  <c r="D30"/>
  <c r="H29"/>
  <c r="D29"/>
  <c r="H28"/>
  <c r="D28"/>
  <c r="H27"/>
  <c r="H26"/>
  <c r="B16"/>
  <c r="B15"/>
  <c r="B14"/>
  <c r="D13"/>
  <c r="B13"/>
  <c r="D12"/>
  <c r="B12"/>
  <c r="D11"/>
  <c r="C11"/>
  <c r="B11"/>
  <c r="D10"/>
  <c r="B10"/>
  <c r="D9"/>
  <c r="C9"/>
  <c r="B9"/>
  <c r="D8"/>
  <c r="C8"/>
  <c r="D7"/>
  <c r="D48" s="1"/>
  <c r="C7"/>
  <c r="B7"/>
  <c r="D6"/>
  <c r="C6"/>
  <c r="B6"/>
  <c r="H5"/>
  <c r="D5"/>
  <c r="C5"/>
  <c r="B5"/>
  <c r="H4"/>
  <c r="D4"/>
  <c r="C4"/>
  <c r="B4"/>
  <c r="H3"/>
  <c r="D3"/>
  <c r="C3"/>
  <c r="H2"/>
  <c r="D2"/>
  <c r="B2"/>
  <c r="H48" i="10"/>
  <c r="H47"/>
  <c r="D47"/>
  <c r="C47"/>
  <c r="B47"/>
  <c r="H46"/>
  <c r="D46"/>
  <c r="B46"/>
  <c r="H45"/>
  <c r="D45"/>
  <c r="B45"/>
  <c r="H44"/>
  <c r="D44"/>
  <c r="B44"/>
  <c r="D43"/>
  <c r="D42"/>
  <c r="D41"/>
  <c r="D40"/>
  <c r="D39"/>
  <c r="D38"/>
  <c r="D37"/>
  <c r="D36"/>
  <c r="D35"/>
  <c r="D34"/>
  <c r="D33"/>
  <c r="D32"/>
  <c r="H29"/>
  <c r="H28"/>
  <c r="H27"/>
  <c r="H26"/>
  <c r="H25"/>
  <c r="H24"/>
  <c r="H23"/>
  <c r="H22"/>
  <c r="H21"/>
  <c r="H20"/>
  <c r="D18"/>
  <c r="D17"/>
  <c r="D16"/>
  <c r="D15"/>
  <c r="D14"/>
  <c r="D13"/>
  <c r="D12"/>
  <c r="D11"/>
  <c r="D10"/>
  <c r="B10"/>
  <c r="D9"/>
  <c r="C9"/>
  <c r="B9"/>
  <c r="D8"/>
  <c r="C8"/>
  <c r="D7"/>
  <c r="D48" s="1"/>
  <c r="C7"/>
  <c r="B7"/>
  <c r="D6"/>
  <c r="C6"/>
  <c r="B6"/>
  <c r="H5"/>
  <c r="D5"/>
  <c r="C5"/>
  <c r="B5"/>
  <c r="H4"/>
  <c r="D4"/>
  <c r="C4"/>
  <c r="B4"/>
  <c r="H3"/>
  <c r="D3"/>
  <c r="C3"/>
  <c r="H2"/>
  <c r="D2"/>
  <c r="B2"/>
  <c r="H48" i="11"/>
  <c r="H47"/>
  <c r="D47"/>
  <c r="C47"/>
  <c r="B47"/>
  <c r="H46"/>
  <c r="D46"/>
  <c r="C46"/>
  <c r="B46"/>
  <c r="H45"/>
  <c r="D45"/>
  <c r="B45"/>
  <c r="H44"/>
  <c r="D44"/>
  <c r="B44"/>
  <c r="D43"/>
  <c r="B43"/>
  <c r="D42"/>
  <c r="D41"/>
  <c r="D40"/>
  <c r="D39"/>
  <c r="D38"/>
  <c r="D37"/>
  <c r="D36"/>
  <c r="D35"/>
  <c r="D34"/>
  <c r="D33"/>
  <c r="D32"/>
  <c r="D31"/>
  <c r="D30"/>
  <c r="H29"/>
  <c r="H28"/>
  <c r="H27"/>
  <c r="H26"/>
  <c r="H25"/>
  <c r="H24"/>
  <c r="H23"/>
  <c r="H22"/>
  <c r="H21"/>
  <c r="D18"/>
  <c r="B18"/>
  <c r="D17"/>
  <c r="D16"/>
  <c r="D15"/>
  <c r="D14"/>
  <c r="D13"/>
  <c r="D12"/>
  <c r="D11"/>
  <c r="C11"/>
  <c r="D10"/>
  <c r="B10"/>
  <c r="D9"/>
  <c r="C9"/>
  <c r="B9"/>
  <c r="D8"/>
  <c r="C8"/>
  <c r="D7"/>
  <c r="C7"/>
  <c r="B7"/>
  <c r="D6"/>
  <c r="C6"/>
  <c r="B6"/>
  <c r="H5"/>
  <c r="D5"/>
  <c r="C5"/>
  <c r="B5"/>
  <c r="H4"/>
  <c r="D4"/>
  <c r="C4"/>
  <c r="B4"/>
  <c r="H3"/>
  <c r="D3"/>
  <c r="C3"/>
  <c r="H2"/>
  <c r="D2"/>
  <c r="D48" s="1"/>
  <c r="B2"/>
  <c r="H48" i="12"/>
  <c r="H47"/>
  <c r="D47"/>
  <c r="C47"/>
  <c r="B47"/>
  <c r="H46"/>
  <c r="D46"/>
  <c r="B46"/>
  <c r="H45"/>
  <c r="D45"/>
  <c r="B45"/>
  <c r="H44"/>
  <c r="D44"/>
  <c r="D43"/>
  <c r="D42"/>
  <c r="D41"/>
  <c r="D40"/>
  <c r="D39"/>
  <c r="D38"/>
  <c r="D37"/>
  <c r="D36"/>
  <c r="D35"/>
  <c r="D34"/>
  <c r="D33"/>
  <c r="D32"/>
  <c r="D31"/>
  <c r="D30"/>
  <c r="H29"/>
  <c r="D29"/>
  <c r="H28"/>
  <c r="H27"/>
  <c r="H26"/>
  <c r="H25"/>
  <c r="D18"/>
  <c r="D17"/>
  <c r="D16"/>
  <c r="D15"/>
  <c r="D14"/>
  <c r="D13"/>
  <c r="D12"/>
  <c r="D11"/>
  <c r="C11"/>
  <c r="D10"/>
  <c r="B10"/>
  <c r="D9"/>
  <c r="C9"/>
  <c r="B9"/>
  <c r="D8"/>
  <c r="C8"/>
  <c r="D7"/>
  <c r="D48" s="1"/>
  <c r="C7"/>
  <c r="B7"/>
  <c r="D6"/>
  <c r="C6"/>
  <c r="B6"/>
  <c r="H5"/>
  <c r="D5"/>
  <c r="C5"/>
  <c r="B5"/>
  <c r="H4"/>
  <c r="D4"/>
  <c r="C4"/>
  <c r="B4"/>
  <c r="H3"/>
  <c r="D3"/>
  <c r="C3"/>
  <c r="H2"/>
  <c r="D2"/>
  <c r="B2"/>
  <c r="B53" i="2"/>
  <c r="D43" i="1"/>
  <c r="D44"/>
  <c r="D45"/>
  <c r="D46"/>
  <c r="D47"/>
  <c r="D48"/>
  <c r="D49"/>
  <c r="D50"/>
  <c r="C48"/>
  <c r="C49"/>
  <c r="C50"/>
  <c r="B47"/>
  <c r="B48"/>
  <c r="B49"/>
  <c r="B50"/>
  <c r="D40" i="2"/>
  <c r="D41"/>
  <c r="D42"/>
  <c r="C37"/>
  <c r="C38"/>
  <c r="C39"/>
  <c r="B44"/>
  <c r="D32" i="3"/>
  <c r="D33"/>
  <c r="D34"/>
  <c r="D35"/>
  <c r="D36"/>
  <c r="D37"/>
  <c r="D38"/>
  <c r="D39"/>
  <c r="D40"/>
  <c r="D41"/>
  <c r="D42"/>
  <c r="D43"/>
  <c r="D44"/>
  <c r="D36" i="4"/>
  <c r="D37"/>
  <c r="D38"/>
  <c r="D39"/>
  <c r="D40"/>
  <c r="D41"/>
  <c r="D42"/>
  <c r="D43"/>
  <c r="D44"/>
  <c r="D35" i="5"/>
  <c r="D36"/>
  <c r="D37"/>
  <c r="D38"/>
  <c r="D39"/>
  <c r="D40"/>
  <c r="D41"/>
  <c r="D46"/>
  <c r="D47"/>
  <c r="D30" i="4"/>
  <c r="D31"/>
  <c r="D32"/>
  <c r="D33"/>
  <c r="D34"/>
  <c r="D35"/>
  <c r="B42" i="5"/>
  <c r="B43"/>
  <c r="B44"/>
  <c r="D30"/>
  <c r="D31"/>
  <c r="D32"/>
  <c r="D33"/>
  <c r="D34"/>
  <c r="B48" i="12" l="1"/>
  <c r="C48"/>
  <c r="B48" i="11"/>
  <c r="C48"/>
  <c r="C48" i="10"/>
  <c r="B48"/>
  <c r="B48" i="9"/>
  <c r="C48"/>
  <c r="C48" i="8"/>
  <c r="B48"/>
  <c r="C48" i="7"/>
  <c r="B48"/>
  <c r="B48" i="6"/>
  <c r="H16" i="2"/>
  <c r="H17"/>
  <c r="D9" i="5"/>
  <c r="C9"/>
  <c r="B9"/>
  <c r="D9" i="4"/>
  <c r="C9"/>
  <c r="B9"/>
  <c r="D9" i="3"/>
  <c r="C9"/>
  <c r="B9"/>
  <c r="D9" i="2"/>
  <c r="C9"/>
  <c r="B9"/>
  <c r="C48"/>
  <c r="D3"/>
  <c r="D4"/>
  <c r="D5"/>
  <c r="D6"/>
  <c r="D7"/>
  <c r="D8"/>
  <c r="D10"/>
  <c r="D11"/>
  <c r="D12"/>
  <c r="D48"/>
  <c r="C3"/>
  <c r="C4"/>
  <c r="C6"/>
  <c r="C7"/>
  <c r="C8"/>
  <c r="C11"/>
  <c r="D3" i="5"/>
  <c r="D4"/>
  <c r="D5"/>
  <c r="D6"/>
  <c r="D7"/>
  <c r="D8"/>
  <c r="D10"/>
  <c r="D11"/>
  <c r="D12"/>
  <c r="D13"/>
  <c r="D28"/>
  <c r="D29"/>
  <c r="C3"/>
  <c r="C4"/>
  <c r="C5"/>
  <c r="C6"/>
  <c r="C7"/>
  <c r="C8"/>
  <c r="C11"/>
  <c r="C46"/>
  <c r="C47"/>
  <c r="D3" i="3"/>
  <c r="D4"/>
  <c r="D5"/>
  <c r="D6"/>
  <c r="D7"/>
  <c r="D8"/>
  <c r="D10"/>
  <c r="D11"/>
  <c r="D12"/>
  <c r="D13"/>
  <c r="D14"/>
  <c r="D15"/>
  <c r="D49"/>
  <c r="C3"/>
  <c r="C4"/>
  <c r="C6"/>
  <c r="C7"/>
  <c r="C8"/>
  <c r="C49"/>
  <c r="D3" i="4"/>
  <c r="D4"/>
  <c r="D5"/>
  <c r="D6"/>
  <c r="D7"/>
  <c r="D8"/>
  <c r="D10"/>
  <c r="D11"/>
  <c r="D12"/>
  <c r="D13"/>
  <c r="D14"/>
  <c r="D15"/>
  <c r="D16"/>
  <c r="D17"/>
  <c r="D18"/>
  <c r="D29"/>
  <c r="D48"/>
  <c r="C3"/>
  <c r="C4"/>
  <c r="C5"/>
  <c r="C6"/>
  <c r="C7"/>
  <c r="C8"/>
  <c r="C10"/>
  <c r="C11"/>
  <c r="C48"/>
  <c r="D2" i="5"/>
  <c r="D2" i="4"/>
  <c r="D2" i="3"/>
  <c r="D2" i="2"/>
  <c r="C2"/>
  <c r="D51" i="1"/>
  <c r="D3"/>
  <c r="D4"/>
  <c r="D5"/>
  <c r="D6"/>
  <c r="D7"/>
  <c r="D8"/>
  <c r="D9"/>
  <c r="D10"/>
  <c r="D11"/>
  <c r="D2"/>
  <c r="C3"/>
  <c r="C4"/>
  <c r="C5"/>
  <c r="C6"/>
  <c r="C7"/>
  <c r="C8"/>
  <c r="C9"/>
  <c r="C11"/>
  <c r="C51"/>
  <c r="H47" i="5"/>
  <c r="H46"/>
  <c r="H45"/>
  <c r="H44"/>
  <c r="H29"/>
  <c r="H28"/>
  <c r="H27"/>
  <c r="H5"/>
  <c r="H4"/>
  <c r="H3"/>
  <c r="H2"/>
  <c r="H49" i="4"/>
  <c r="H48"/>
  <c r="H29"/>
  <c r="H28"/>
  <c r="H27"/>
  <c r="H26"/>
  <c r="H25"/>
  <c r="H5"/>
  <c r="H4"/>
  <c r="H3"/>
  <c r="H2"/>
  <c r="H50" i="3"/>
  <c r="H49"/>
  <c r="H29"/>
  <c r="H28"/>
  <c r="H27"/>
  <c r="H26"/>
  <c r="H25"/>
  <c r="H24"/>
  <c r="H23"/>
  <c r="H22"/>
  <c r="H21"/>
  <c r="H20"/>
  <c r="H18"/>
  <c r="H5"/>
  <c r="H4"/>
  <c r="H3"/>
  <c r="H2"/>
  <c r="H49" i="2"/>
  <c r="H48"/>
  <c r="H32"/>
  <c r="H31"/>
  <c r="H30"/>
  <c r="H29"/>
  <c r="H28"/>
  <c r="H27"/>
  <c r="H26"/>
  <c r="H25"/>
  <c r="H24"/>
  <c r="H23"/>
  <c r="H22"/>
  <c r="H21"/>
  <c r="H20"/>
  <c r="H18"/>
  <c r="H15"/>
  <c r="H5"/>
  <c r="H4"/>
  <c r="H3"/>
  <c r="H2"/>
  <c r="H3" i="1"/>
  <c r="H4"/>
  <c r="H5"/>
  <c r="H25"/>
  <c r="H26"/>
  <c r="H27"/>
  <c r="H28"/>
  <c r="H46"/>
  <c r="H51"/>
  <c r="H52"/>
  <c r="H2"/>
  <c r="B47" i="5"/>
  <c r="B46"/>
  <c r="B45"/>
  <c r="B10"/>
  <c r="B7"/>
  <c r="B6"/>
  <c r="B5"/>
  <c r="B4"/>
  <c r="B2"/>
  <c r="B48" i="4"/>
  <c r="B10"/>
  <c r="B8"/>
  <c r="B6"/>
  <c r="B5"/>
  <c r="B4"/>
  <c r="B3"/>
  <c r="B2"/>
  <c r="B49" i="3"/>
  <c r="B10"/>
  <c r="B8"/>
  <c r="B6"/>
  <c r="B5"/>
  <c r="B4"/>
  <c r="B2"/>
  <c r="B51" i="1"/>
  <c r="B10"/>
  <c r="B9"/>
  <c r="B8"/>
  <c r="B7"/>
  <c r="B6"/>
  <c r="B5"/>
  <c r="B4"/>
  <c r="B2"/>
  <c r="C2" s="1"/>
  <c r="B48" i="2"/>
  <c r="B2"/>
  <c r="B3"/>
  <c r="B4"/>
  <c r="B5"/>
  <c r="B6"/>
  <c r="B8"/>
  <c r="B10"/>
  <c r="B48" i="5" l="1"/>
  <c r="B49" i="4"/>
  <c r="D49" i="2"/>
  <c r="B50" i="3"/>
  <c r="C50"/>
  <c r="D49" i="4"/>
  <c r="C49"/>
  <c r="C48" i="5"/>
  <c r="D48"/>
  <c r="D50" i="3"/>
  <c r="B49" i="2"/>
  <c r="C49"/>
  <c r="B52" i="1"/>
  <c r="C52"/>
  <c r="D52"/>
</calcChain>
</file>

<file path=xl/sharedStrings.xml><?xml version="1.0" encoding="utf-8"?>
<sst xmlns="http://schemas.openxmlformats.org/spreadsheetml/2006/main" count="1116" uniqueCount="94">
  <si>
    <t>ποσό</t>
  </si>
  <si>
    <t>κωδικός</t>
  </si>
  <si>
    <t>281ε1</t>
  </si>
  <si>
    <t>υπό αναζήτηση</t>
  </si>
  <si>
    <t>281ε2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</si>
  <si>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</si>
  <si>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</si>
  <si>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</si>
  <si>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</si>
  <si>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281ρ</t>
  </si>
  <si>
    <t>κ-15-17 σε€</t>
  </si>
  <si>
    <t>κ-18 σε€</t>
  </si>
  <si>
    <t>ΤΑΣ σε €</t>
  </si>
  <si>
    <t>ΣΥΝΟΛΑ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</si>
  <si>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</si>
  <si>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</si>
  <si>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</si>
  <si>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</si>
  <si>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</si>
  <si>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</si>
  <si>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</si>
  <si>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</si>
  <si>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</si>
  <si>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281β = κακώς ζητούμενο κ-15-17 …. σε μηνιαία κατάσταση … υπάρχει κατάσταση &amp; πληρωμή {{{ ΦΥΣΙΚΑ και υπήρχε στην Αθήνα }}</t>
  </si>
  <si>
    <t>281β</t>
  </si>
  <si>
    <t>281γ</t>
  </si>
  <si>
    <t>281γ = κακώς ζητούμενο κ-15-17 …. με πληρωμή από πολίτη … υπάρχει πληρωμή</t>
  </si>
  <si>
    <t>281δ1</t>
  </si>
  <si>
    <t>281δ1 = κωδικός ''δίκη'' - *7* = κ-18  &amp; μηνιαία κατάσταση &amp; εθνική ανά συμβόλαιο</t>
  </si>
  <si>
    <t xml:space="preserve">281δ2 = κωδικός ''δίκη'' - *7* = κ-18  &amp; μηνιαία κατάσταση &amp; εθνική ανά συμβόλαιο {{{υπό αναζήτηση}}} </t>
  </si>
  <si>
    <t>281δ2</t>
  </si>
  <si>
    <t>281ε1 = κωδικός ''δίκη'' - *7* = κ-15-17  &amp; μηνιαία κατάσταση &amp; εθνική ανά συμβόλαιο</t>
  </si>
  <si>
    <t xml:space="preserve">281ε2 = κωδικός ''δίκη'' - *7* = κ-15-17  &amp; μηνιαία κατάσταση &amp; εθνική ανά συμβόλαιο ( οίο = υπό αναζήτηση ) </t>
  </si>
  <si>
    <t>281ζ</t>
  </si>
  <si>
    <t xml:space="preserve">κακώς ζητούμενο προς απόδοση = κ-15-17 ( επί συμβολαίου ) = έχουν σίγουρα πληρωθεί ΑΛΛΙΩΣ ΔΕΝ ΘΑ ΜΕΤΑΓΡΑΦΟΝΤΑΝ από το υποθυκοφυλακείο ... 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</si>
  <si>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</si>
  <si>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</si>
  <si>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</si>
  <si>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</si>
  <si>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281κ1α</t>
  </si>
  <si>
    <t xml:space="preserve">διπλοπηρωμή με χαρτοσήμανση = κακώς ζητούμενο κ-18 = ενώ βλέπει στα συμβόλαια τα χαρτόσημα του ΤΑΝ για το 5% ΣΦΥΡΙΖΕΙ κλέφτικα </t>
  </si>
  <si>
    <t>281κ1β</t>
  </si>
  <si>
    <t>περί κ-18 = διπλοπηρωμή με χαρτοσήμανση = ενώ βλέπει &amp; στην κατάσταση πληρωμής &amp; στα συμβόλαια τα χαρτόσημα του ΤΑΝ για το 5% ΣΦΥΡΙΖΕΙ κλέφτικα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</si>
  <si>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</si>
  <si>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</si>
  <si>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</si>
  <si>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</si>
  <si>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281κ3α = κακώς ζητούμενο κ-18 = ενώ βλέπει στα συμβόλαια , ενσωματωμένα στο ποσό πληρωμής , τα τέλη κάνει τον ψόφιο κοριό και ζητάει ΤΑΝ -9% ή ΤΑΝ 5%</t>
  </si>
  <si>
    <t>281κ3α</t>
  </si>
  <si>
    <t>281κ3β</t>
  </si>
  <si>
    <t>κακώς ζητούμενο κ-18 = ενώ βλέπει στα συμβόλαια , ενσωματωμένα στο ποσό πληρωμής , τα τέλη κάνει τον ψόφιο κοριό και ζητάει ΤΑΝ -9% ή ΤΑΝ 5%</t>
  </si>
  <si>
    <t>περί κ-18 = ενώ βλέπει στα συμβόλαια , &amp; επικολλημένα τα  τέλη &amp; πληρωμένα στην κατάσταση …  κάνει τον ψόφιο κοριό</t>
  </si>
  <si>
    <t>281κ3γ = περί κ-18 = ενώ βλέπει στα συμβόλαια , &amp; επικολλημένα τα ''κινητόν επίσημα'' &amp; πληρωμένα στην κατάσταση …  κάνει τον ψόφιο κοριό</t>
  </si>
  <si>
    <t>281κ3γ</t>
  </si>
  <si>
    <t>281ο</t>
  </si>
  <si>
    <t>ΤΑΝ παγίου αναλογικής 5% &amp; ΟΧΙ 9%</t>
  </si>
  <si>
    <t xml:space="preserve">πόρος 1,3% διπλοΠληρωμή ΚΑΙ στην  Δ.Ο.Υ. </t>
  </si>
  <si>
    <t>281τ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</si>
  <si>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</si>
  <si>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</si>
  <si>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</si>
  <si>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</si>
  <si>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</si>
  <si>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</si>
  <si>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</si>
  <si>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</si>
  <si>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</si>
  <si>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</si>
  <si>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</si>
  <si>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</si>
  <si>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</si>
  <si>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</si>
  <si>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</si>
  <si>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</si>
  <si>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</si>
  <si>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</si>
  <si>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</si>
  <si>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</si>
  <si>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</si>
  <si>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</si>
  <si>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</si>
  <si>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</si>
  <si>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</si>
  <si>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</si>
  <si>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</si>
  <si>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</si>
  <si>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</si>
  <si>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</si>
  <si>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</si>
  <si>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</si>
  <si>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</si>
  <si>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</si>
  <si>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</si>
  <si>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281ρ = 1,3% πληρωμή Δ.Ο.Υ.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</si>
</sst>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164" fontId="3" fillId="4" borderId="1" xfId="1" applyNumberFormat="1" applyFont="1" applyFill="1" applyBorder="1"/>
    <xf numFmtId="43" fontId="3" fillId="4" borderId="1" xfId="1" applyFont="1" applyFill="1" applyBorder="1"/>
    <xf numFmtId="164" fontId="3" fillId="5" borderId="1" xfId="1" applyNumberFormat="1" applyFont="1" applyFill="1" applyBorder="1"/>
    <xf numFmtId="43" fontId="3" fillId="5" borderId="1" xfId="1" applyFont="1" applyFill="1" applyBorder="1"/>
    <xf numFmtId="43" fontId="3" fillId="2" borderId="1" xfId="1" applyFont="1" applyFill="1" applyBorder="1"/>
    <xf numFmtId="43" fontId="3" fillId="0" borderId="1" xfId="1" applyFont="1" applyFill="1" applyBorder="1"/>
    <xf numFmtId="164" fontId="3" fillId="0" borderId="1" xfId="1" applyNumberFormat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pane ySplit="1" topLeftCell="A20" activePane="bottomLeft" state="frozen"/>
      <selection pane="bottomLeft" activeCell="E59" sqref="E59"/>
    </sheetView>
  </sheetViews>
  <sheetFormatPr defaultRowHeight="12"/>
  <cols>
    <col min="1" max="1" width="12.33203125" style="6" customWidth="1"/>
    <col min="2" max="2" width="9" style="6" bestFit="1" customWidth="1"/>
    <col min="3" max="4" width="9" style="6" customWidth="1"/>
    <col min="5" max="5" width="10.33203125" style="6" bestFit="1" customWidth="1"/>
    <col min="6" max="6" width="116.5546875" style="3" bestFit="1" customWidth="1"/>
    <col min="7" max="7" width="8.88671875" style="6"/>
    <col min="8" max="8" width="10.44140625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26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f t="shared" si="0"/>
        <v>0</v>
      </c>
      <c r="C3" s="11">
        <f t="shared" ref="C3:C47" si="1">A3/340.75</f>
        <v>0</v>
      </c>
      <c r="D3" s="11">
        <f t="shared" ref="D3:D47" si="2">A3/340.75</f>
        <v>0</v>
      </c>
      <c r="E3" s="17" t="s">
        <v>24</v>
      </c>
      <c r="F3" s="2" t="s">
        <v>23</v>
      </c>
      <c r="G3" s="4"/>
      <c r="H3" s="11">
        <f t="shared" ref="H3:H47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7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7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v>0</v>
      </c>
      <c r="C8" s="11">
        <f t="shared" si="1"/>
        <v>0</v>
      </c>
      <c r="D8" s="11">
        <f t="shared" si="2"/>
        <v>0</v>
      </c>
      <c r="E8" s="17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ref="B9" si="4">A9/340.75</f>
        <v>0</v>
      </c>
      <c r="C9" s="16">
        <f t="shared" si="1"/>
        <v>0</v>
      </c>
      <c r="D9" s="16">
        <f t="shared" si="2"/>
        <v>0</v>
      </c>
      <c r="E9" s="17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f t="shared" si="1"/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50</v>
      </c>
      <c r="G16" s="4"/>
      <c r="H16" s="11">
        <f t="shared" si="3"/>
        <v>0</v>
      </c>
    </row>
    <row r="17" spans="1:8">
      <c r="A17" s="10"/>
      <c r="B17" s="11">
        <f t="shared" si="0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0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0"/>
        <v>0</v>
      </c>
      <c r="C19" s="11">
        <f t="shared" si="1"/>
        <v>0</v>
      </c>
      <c r="D19" s="11"/>
      <c r="E19" s="11" t="s">
        <v>58</v>
      </c>
      <c r="F19" s="1" t="s">
        <v>59</v>
      </c>
      <c r="G19" s="4"/>
      <c r="H19" s="11">
        <f t="shared" si="3"/>
        <v>0</v>
      </c>
    </row>
    <row r="20" spans="1:8">
      <c r="A20" s="10"/>
      <c r="B20" s="11">
        <f t="shared" si="0"/>
        <v>0</v>
      </c>
      <c r="C20" s="11">
        <f t="shared" si="1"/>
        <v>0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0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0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0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0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0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0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ref="B27:B47" si="5">A27/340.75</f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5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5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5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>
        <f t="shared" si="3"/>
        <v>0</v>
      </c>
    </row>
    <row r="31" spans="1:8">
      <c r="A31" s="10"/>
      <c r="B31" s="11">
        <f t="shared" si="5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>
        <f t="shared" si="3"/>
        <v>0</v>
      </c>
    </row>
    <row r="32" spans="1:8">
      <c r="A32" s="10"/>
      <c r="B32" s="11">
        <f t="shared" si="5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>
        <f t="shared" si="3"/>
        <v>0</v>
      </c>
    </row>
    <row r="33" spans="1:8">
      <c r="A33" s="10"/>
      <c r="B33" s="11">
        <f t="shared" si="5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>
        <f t="shared" si="3"/>
        <v>0</v>
      </c>
    </row>
    <row r="34" spans="1:8">
      <c r="A34" s="10"/>
      <c r="B34" s="11">
        <f t="shared" si="5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>
        <f t="shared" si="3"/>
        <v>0</v>
      </c>
    </row>
    <row r="35" spans="1:8">
      <c r="A35" s="10"/>
      <c r="B35" s="11">
        <f t="shared" si="5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>
        <f t="shared" si="3"/>
        <v>0</v>
      </c>
    </row>
    <row r="36" spans="1:8">
      <c r="A36" s="10"/>
      <c r="B36" s="11">
        <f t="shared" si="5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>
        <f t="shared" si="3"/>
        <v>0</v>
      </c>
    </row>
    <row r="37" spans="1:8">
      <c r="A37" s="10"/>
      <c r="B37" s="11">
        <f t="shared" si="5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>
        <f t="shared" si="3"/>
        <v>0</v>
      </c>
    </row>
    <row r="38" spans="1:8">
      <c r="A38" s="10"/>
      <c r="B38" s="11">
        <f t="shared" si="5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>
        <f t="shared" si="3"/>
        <v>0</v>
      </c>
    </row>
    <row r="39" spans="1:8">
      <c r="A39" s="10"/>
      <c r="B39" s="11">
        <f t="shared" si="5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>
        <f t="shared" si="3"/>
        <v>0</v>
      </c>
    </row>
    <row r="40" spans="1:8">
      <c r="A40" s="10"/>
      <c r="B40" s="11">
        <f t="shared" si="5"/>
        <v>0</v>
      </c>
      <c r="C40" s="11">
        <f t="shared" si="1"/>
        <v>0</v>
      </c>
      <c r="D40" s="11">
        <f t="shared" si="2"/>
        <v>0</v>
      </c>
      <c r="E40" s="11" t="s">
        <v>85</v>
      </c>
      <c r="F40" s="1" t="s">
        <v>84</v>
      </c>
      <c r="G40" s="4"/>
      <c r="H40" s="11">
        <f t="shared" si="3"/>
        <v>0</v>
      </c>
    </row>
    <row r="41" spans="1:8">
      <c r="A41" s="10"/>
      <c r="B41" s="11">
        <f t="shared" si="5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>
        <f t="shared" si="3"/>
        <v>0</v>
      </c>
    </row>
    <row r="42" spans="1:8">
      <c r="A42" s="10"/>
      <c r="B42" s="11">
        <f t="shared" si="5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>
        <f t="shared" si="3"/>
        <v>0</v>
      </c>
    </row>
    <row r="43" spans="1:8">
      <c r="A43" s="10"/>
      <c r="B43" s="11">
        <f t="shared" si="5"/>
        <v>0</v>
      </c>
      <c r="C43" s="11">
        <v>3.52</v>
      </c>
      <c r="D43" s="11">
        <f t="shared" si="2"/>
        <v>0</v>
      </c>
      <c r="E43" s="18" t="s">
        <v>20</v>
      </c>
      <c r="F43" s="1" t="s">
        <v>90</v>
      </c>
      <c r="G43" s="4"/>
      <c r="H43" s="11">
        <f t="shared" si="3"/>
        <v>0</v>
      </c>
    </row>
    <row r="44" spans="1:8">
      <c r="A44" s="10"/>
      <c r="B44" s="11">
        <f t="shared" si="5"/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>
        <f t="shared" si="3"/>
        <v>0</v>
      </c>
    </row>
    <row r="45" spans="1:8">
      <c r="A45" s="10"/>
      <c r="B45" s="11">
        <f t="shared" si="5"/>
        <v>0</v>
      </c>
      <c r="C45" s="11">
        <f t="shared" si="1"/>
        <v>0</v>
      </c>
      <c r="D45" s="11">
        <f t="shared" si="2"/>
        <v>0</v>
      </c>
      <c r="E45" s="21">
        <v>225</v>
      </c>
      <c r="F45" s="1" t="s">
        <v>91</v>
      </c>
      <c r="G45" s="4"/>
      <c r="H45" s="11">
        <f t="shared" si="3"/>
        <v>0</v>
      </c>
    </row>
    <row r="46" spans="1:8">
      <c r="A46" s="10"/>
      <c r="B46" s="11">
        <f t="shared" si="5"/>
        <v>0</v>
      </c>
      <c r="C46" s="11">
        <f t="shared" si="1"/>
        <v>0</v>
      </c>
      <c r="D46" s="11">
        <f t="shared" si="2"/>
        <v>0</v>
      </c>
      <c r="E46" s="10">
        <v>226</v>
      </c>
      <c r="F46" s="1" t="s">
        <v>92</v>
      </c>
      <c r="G46" s="4"/>
      <c r="H46" s="11">
        <f t="shared" si="3"/>
        <v>0</v>
      </c>
    </row>
    <row r="47" spans="1:8">
      <c r="A47" s="10"/>
      <c r="B47" s="11">
        <f t="shared" si="5"/>
        <v>0</v>
      </c>
      <c r="C47" s="11">
        <f t="shared" si="1"/>
        <v>0</v>
      </c>
      <c r="D47" s="11">
        <f t="shared" si="2"/>
        <v>0</v>
      </c>
      <c r="E47" s="11"/>
      <c r="F47" s="1"/>
      <c r="G47" s="4"/>
      <c r="H47" s="11">
        <f t="shared" si="3"/>
        <v>0</v>
      </c>
    </row>
    <row r="48" spans="1:8">
      <c r="A48" s="10" t="s">
        <v>13</v>
      </c>
      <c r="B48" s="12">
        <f>SUM(B2:B47)</f>
        <v>0</v>
      </c>
      <c r="C48" s="12">
        <f t="shared" ref="C48:D48" si="6">SUM(C2:C47)</f>
        <v>3.52</v>
      </c>
      <c r="D48" s="12">
        <f t="shared" si="6"/>
        <v>0</v>
      </c>
      <c r="E48" s="11"/>
      <c r="F48" s="1"/>
      <c r="G48" s="4"/>
      <c r="H48" s="12">
        <f>SUM(H2:H47)</f>
        <v>0</v>
      </c>
    </row>
  </sheetData>
  <mergeCells count="2">
    <mergeCell ref="E1:F1"/>
    <mergeCell ref="G1:H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pane ySplit="1" topLeftCell="A2" activePane="bottomLeft" state="frozen"/>
      <selection pane="bottomLeft" activeCell="C11" sqref="C10:C11"/>
    </sheetView>
  </sheetViews>
  <sheetFormatPr defaultRowHeight="12"/>
  <cols>
    <col min="1" max="1" width="6.77734375" style="6" bestFit="1" customWidth="1"/>
    <col min="2" max="2" width="9" style="6" bestFit="1" customWidth="1"/>
    <col min="3" max="4" width="9" style="6" customWidth="1"/>
    <col min="5" max="5" width="10.33203125" style="6" bestFit="1" customWidth="1"/>
    <col min="6" max="6" width="93.21875" style="3" bestFit="1" customWidth="1"/>
    <col min="7" max="7" width="8.88671875" style="6"/>
    <col min="8" max="8" width="9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44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f t="shared" si="0"/>
        <v>0</v>
      </c>
      <c r="C3" s="11">
        <f t="shared" ref="C3:C49" si="1">A3/340.75</f>
        <v>0</v>
      </c>
      <c r="D3" s="11">
        <f t="shared" ref="D3:D49" si="2">A3/340.75</f>
        <v>0</v>
      </c>
      <c r="E3" s="11" t="s">
        <v>24</v>
      </c>
      <c r="F3" s="2" t="s">
        <v>23</v>
      </c>
      <c r="G3" s="4"/>
      <c r="H3" s="11">
        <f t="shared" ref="H3:H50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1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1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f t="shared" si="0"/>
        <v>0</v>
      </c>
      <c r="C8" s="11">
        <f t="shared" si="1"/>
        <v>0</v>
      </c>
      <c r="D8" s="11">
        <f t="shared" si="2"/>
        <v>0</v>
      </c>
      <c r="E8" s="11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si="0"/>
        <v>0</v>
      </c>
      <c r="C9" s="16">
        <f t="shared" si="1"/>
        <v>0</v>
      </c>
      <c r="D9" s="16">
        <f t="shared" si="2"/>
        <v>0</v>
      </c>
      <c r="E9" s="11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f t="shared" si="1"/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47</v>
      </c>
      <c r="G16" s="4"/>
      <c r="H16" s="11">
        <f t="shared" si="3"/>
        <v>0</v>
      </c>
    </row>
    <row r="17" spans="1:8">
      <c r="A17" s="10"/>
      <c r="B17" s="11">
        <f t="shared" si="0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0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0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/>
    </row>
    <row r="20" spans="1:8">
      <c r="A20" s="10"/>
      <c r="B20" s="11">
        <f t="shared" si="0"/>
        <v>0</v>
      </c>
      <c r="C20" s="11">
        <f t="shared" si="1"/>
        <v>0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0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0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0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0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0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0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9"/>
      <c r="B27" s="11">
        <f t="shared" si="0"/>
        <v>0</v>
      </c>
      <c r="C27" s="11">
        <f t="shared" si="1"/>
        <v>0</v>
      </c>
      <c r="D27" s="11">
        <f t="shared" si="2"/>
        <v>0</v>
      </c>
      <c r="E27" s="18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0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0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0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/>
    </row>
    <row r="31" spans="1:8">
      <c r="A31" s="10"/>
      <c r="B31" s="11">
        <f t="shared" si="0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/>
    </row>
    <row r="32" spans="1:8">
      <c r="A32" s="10"/>
      <c r="B32" s="11">
        <f t="shared" si="0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/>
    </row>
    <row r="33" spans="1:8">
      <c r="A33" s="10"/>
      <c r="B33" s="11">
        <f t="shared" si="0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/>
    </row>
    <row r="34" spans="1:8">
      <c r="A34" s="10"/>
      <c r="B34" s="11">
        <f t="shared" si="0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/>
    </row>
    <row r="35" spans="1:8">
      <c r="A35" s="10"/>
      <c r="B35" s="11">
        <f t="shared" si="0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/>
    </row>
    <row r="36" spans="1:8">
      <c r="A36" s="10"/>
      <c r="B36" s="11">
        <f t="shared" si="0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/>
    </row>
    <row r="37" spans="1:8">
      <c r="A37" s="10"/>
      <c r="B37" s="11">
        <f t="shared" si="0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/>
    </row>
    <row r="38" spans="1:8">
      <c r="A38" s="10"/>
      <c r="B38" s="11">
        <f t="shared" si="0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/>
    </row>
    <row r="39" spans="1:8">
      <c r="A39" s="10"/>
      <c r="B39" s="11">
        <f t="shared" si="0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/>
    </row>
    <row r="40" spans="1:8">
      <c r="A40" s="10"/>
      <c r="B40" s="11">
        <f t="shared" si="0"/>
        <v>0</v>
      </c>
      <c r="C40" s="11">
        <f t="shared" si="1"/>
        <v>0</v>
      </c>
      <c r="D40" s="11">
        <f t="shared" si="2"/>
        <v>0</v>
      </c>
      <c r="E40" s="11" t="s">
        <v>85</v>
      </c>
      <c r="F40" s="1" t="s">
        <v>84</v>
      </c>
      <c r="G40" s="4"/>
      <c r="H40" s="11"/>
    </row>
    <row r="41" spans="1:8">
      <c r="A41" s="10"/>
      <c r="B41" s="11">
        <f t="shared" si="0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/>
    </row>
    <row r="42" spans="1:8">
      <c r="A42" s="10"/>
      <c r="B42" s="11">
        <f t="shared" si="0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/>
    </row>
    <row r="43" spans="1:8">
      <c r="A43" s="10"/>
      <c r="B43" s="11">
        <f t="shared" si="0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/>
    </row>
    <row r="44" spans="1:8">
      <c r="A44" s="10"/>
      <c r="B44" s="11">
        <f t="shared" si="0"/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/>
    </row>
    <row r="45" spans="1:8">
      <c r="A45" s="10"/>
      <c r="B45" s="11">
        <f t="shared" ref="B45:B49" si="4">A45/340.75</f>
        <v>0</v>
      </c>
      <c r="C45" s="11">
        <f t="shared" si="1"/>
        <v>0</v>
      </c>
      <c r="D45" s="11">
        <f t="shared" si="2"/>
        <v>0</v>
      </c>
      <c r="E45" s="11"/>
      <c r="F45" s="1"/>
      <c r="G45" s="4"/>
      <c r="H45" s="11"/>
    </row>
    <row r="46" spans="1:8">
      <c r="A46" s="10"/>
      <c r="B46" s="11">
        <f t="shared" si="4"/>
        <v>0</v>
      </c>
      <c r="C46" s="11">
        <f t="shared" si="1"/>
        <v>0</v>
      </c>
      <c r="D46" s="11">
        <f t="shared" si="2"/>
        <v>0</v>
      </c>
      <c r="E46" s="21">
        <v>225</v>
      </c>
      <c r="F46" s="1" t="s">
        <v>91</v>
      </c>
      <c r="G46" s="4"/>
      <c r="H46" s="11"/>
    </row>
    <row r="47" spans="1:8">
      <c r="A47" s="10"/>
      <c r="B47" s="11">
        <f t="shared" si="4"/>
        <v>0</v>
      </c>
      <c r="C47" s="11">
        <f t="shared" si="1"/>
        <v>0</v>
      </c>
      <c r="D47" s="11">
        <f t="shared" si="2"/>
        <v>0</v>
      </c>
      <c r="E47" s="10">
        <v>226</v>
      </c>
      <c r="F47" s="1" t="s">
        <v>92</v>
      </c>
      <c r="G47" s="4"/>
      <c r="H47" s="11"/>
    </row>
    <row r="48" spans="1:8">
      <c r="A48" s="10"/>
      <c r="B48" s="11">
        <f t="shared" si="4"/>
        <v>0</v>
      </c>
      <c r="C48" s="11">
        <f t="shared" si="1"/>
        <v>0</v>
      </c>
      <c r="D48" s="11">
        <f t="shared" si="2"/>
        <v>0</v>
      </c>
      <c r="E48" s="11"/>
      <c r="F48" s="1"/>
      <c r="G48" s="4"/>
      <c r="H48" s="11"/>
    </row>
    <row r="49" spans="1:8">
      <c r="A49" s="10"/>
      <c r="B49" s="11">
        <f t="shared" si="4"/>
        <v>0</v>
      </c>
      <c r="C49" s="11">
        <f t="shared" si="1"/>
        <v>0</v>
      </c>
      <c r="D49" s="11">
        <f t="shared" si="2"/>
        <v>0</v>
      </c>
      <c r="E49" s="11"/>
      <c r="F49" s="1"/>
      <c r="G49" s="4"/>
      <c r="H49" s="11">
        <f t="shared" si="3"/>
        <v>0</v>
      </c>
    </row>
    <row r="50" spans="1:8">
      <c r="A50" s="10" t="s">
        <v>13</v>
      </c>
      <c r="B50" s="12">
        <f>SUM(B2:B49)</f>
        <v>0</v>
      </c>
      <c r="C50" s="12">
        <f>SUM(C2:C49)</f>
        <v>0</v>
      </c>
      <c r="D50" s="12">
        <f>SUM(D2:D49)</f>
        <v>0</v>
      </c>
      <c r="E50" s="11"/>
      <c r="F50" s="1"/>
      <c r="G50" s="4"/>
      <c r="H50" s="11">
        <f t="shared" si="3"/>
        <v>0</v>
      </c>
    </row>
  </sheetData>
  <mergeCells count="2">
    <mergeCell ref="E1:F1"/>
    <mergeCell ref="G1:H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pane ySplit="1" topLeftCell="A2" activePane="bottomLeft" state="frozen"/>
      <selection pane="bottomLeft" activeCell="B32" sqref="B32"/>
    </sheetView>
  </sheetViews>
  <sheetFormatPr defaultRowHeight="12"/>
  <cols>
    <col min="1" max="1" width="6.77734375" style="6" bestFit="1" customWidth="1"/>
    <col min="2" max="2" width="9" style="6" bestFit="1" customWidth="1"/>
    <col min="3" max="3" width="7" style="6" bestFit="1" customWidth="1"/>
    <col min="4" max="4" width="9" style="6" customWidth="1"/>
    <col min="5" max="5" width="10.33203125" style="6" bestFit="1" customWidth="1"/>
    <col min="6" max="6" width="93.21875" style="3" bestFit="1" customWidth="1"/>
    <col min="7" max="7" width="8.88671875" style="6"/>
    <col min="8" max="8" width="9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45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f t="shared" si="0"/>
        <v>0</v>
      </c>
      <c r="C3" s="11">
        <f t="shared" ref="C3:C48" si="1">A3/340.75</f>
        <v>0</v>
      </c>
      <c r="D3" s="11">
        <f t="shared" ref="D3:D48" si="2">A3/340.75</f>
        <v>0</v>
      </c>
      <c r="E3" s="11" t="s">
        <v>24</v>
      </c>
      <c r="F3" s="2" t="s">
        <v>23</v>
      </c>
      <c r="G3" s="4"/>
      <c r="H3" s="11">
        <f t="shared" ref="H3:H49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1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v>0</v>
      </c>
      <c r="C7" s="11">
        <f t="shared" si="1"/>
        <v>0</v>
      </c>
      <c r="D7" s="11">
        <f t="shared" si="2"/>
        <v>0</v>
      </c>
      <c r="E7" s="11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f t="shared" si="0"/>
        <v>0</v>
      </c>
      <c r="C8" s="11">
        <f t="shared" si="1"/>
        <v>0</v>
      </c>
      <c r="D8" s="11">
        <f t="shared" si="2"/>
        <v>0</v>
      </c>
      <c r="E8" s="11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si="0"/>
        <v>0</v>
      </c>
      <c r="C9" s="16">
        <f t="shared" si="1"/>
        <v>0</v>
      </c>
      <c r="D9" s="16">
        <f t="shared" si="2"/>
        <v>0</v>
      </c>
      <c r="E9" s="11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f t="shared" si="1"/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47</v>
      </c>
      <c r="G16" s="4"/>
      <c r="H16" s="11">
        <f t="shared" si="3"/>
        <v>0</v>
      </c>
    </row>
    <row r="17" spans="1:8">
      <c r="A17" s="10"/>
      <c r="B17" s="11">
        <f t="shared" si="0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0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0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>
        <f t="shared" si="3"/>
        <v>0</v>
      </c>
    </row>
    <row r="20" spans="1:8">
      <c r="A20" s="10"/>
      <c r="B20" s="11">
        <f t="shared" si="0"/>
        <v>0</v>
      </c>
      <c r="C20" s="11">
        <f t="shared" si="1"/>
        <v>0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0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0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0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0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0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0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0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0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0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0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/>
    </row>
    <row r="31" spans="1:8">
      <c r="A31" s="10"/>
      <c r="B31" s="11">
        <f t="shared" si="0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/>
    </row>
    <row r="32" spans="1:8">
      <c r="A32" s="10"/>
      <c r="B32" s="11">
        <f t="shared" si="0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/>
    </row>
    <row r="33" spans="1:8">
      <c r="A33" s="10"/>
      <c r="B33" s="11">
        <f t="shared" si="0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/>
    </row>
    <row r="34" spans="1:8">
      <c r="A34" s="10"/>
      <c r="B34" s="11">
        <f t="shared" si="0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/>
    </row>
    <row r="35" spans="1:8">
      <c r="A35" s="10"/>
      <c r="B35" s="11">
        <f t="shared" si="0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/>
    </row>
    <row r="36" spans="1:8">
      <c r="A36" s="10"/>
      <c r="B36" s="11">
        <f t="shared" si="0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/>
    </row>
    <row r="37" spans="1:8">
      <c r="A37" s="10"/>
      <c r="B37" s="11">
        <f t="shared" si="0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/>
    </row>
    <row r="38" spans="1:8">
      <c r="A38" s="10"/>
      <c r="B38" s="11">
        <f t="shared" si="0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/>
    </row>
    <row r="39" spans="1:8">
      <c r="A39" s="10"/>
      <c r="B39" s="11">
        <f t="shared" si="0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/>
    </row>
    <row r="40" spans="1:8">
      <c r="A40" s="10"/>
      <c r="B40" s="11">
        <f t="shared" si="0"/>
        <v>0</v>
      </c>
      <c r="C40" s="11">
        <f t="shared" si="1"/>
        <v>0</v>
      </c>
      <c r="D40" s="11">
        <f t="shared" si="2"/>
        <v>0</v>
      </c>
      <c r="E40" s="11" t="s">
        <v>85</v>
      </c>
      <c r="F40" s="1" t="s">
        <v>84</v>
      </c>
      <c r="G40" s="4"/>
      <c r="H40" s="11"/>
    </row>
    <row r="41" spans="1:8">
      <c r="A41" s="10"/>
      <c r="B41" s="11">
        <f t="shared" si="0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/>
    </row>
    <row r="42" spans="1:8">
      <c r="A42" s="10"/>
      <c r="B42" s="11">
        <f t="shared" si="0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/>
    </row>
    <row r="43" spans="1:8">
      <c r="A43" s="10"/>
      <c r="B43" s="11">
        <f t="shared" si="0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/>
    </row>
    <row r="44" spans="1:8">
      <c r="A44" s="10"/>
      <c r="B44" s="11">
        <f t="shared" si="0"/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/>
    </row>
    <row r="45" spans="1:8">
      <c r="A45" s="10"/>
      <c r="B45" s="11">
        <f t="shared" si="0"/>
        <v>0</v>
      </c>
      <c r="C45" s="11">
        <f t="shared" si="1"/>
        <v>0</v>
      </c>
      <c r="D45" s="11">
        <f t="shared" si="2"/>
        <v>0</v>
      </c>
      <c r="E45" s="11"/>
      <c r="F45" s="1"/>
      <c r="G45" s="4"/>
      <c r="H45" s="11"/>
    </row>
    <row r="46" spans="1:8">
      <c r="A46" s="10"/>
      <c r="B46" s="11">
        <f t="shared" ref="B46:B48" si="4">A46/340.75</f>
        <v>0</v>
      </c>
      <c r="C46" s="11">
        <f t="shared" si="1"/>
        <v>0</v>
      </c>
      <c r="D46" s="11">
        <f t="shared" si="2"/>
        <v>0</v>
      </c>
      <c r="E46" s="21">
        <v>225</v>
      </c>
      <c r="F46" s="1" t="s">
        <v>91</v>
      </c>
      <c r="G46" s="4"/>
      <c r="H46" s="11"/>
    </row>
    <row r="47" spans="1:8">
      <c r="A47" s="10"/>
      <c r="B47" s="11">
        <f t="shared" si="4"/>
        <v>0</v>
      </c>
      <c r="C47" s="11">
        <f t="shared" si="1"/>
        <v>0</v>
      </c>
      <c r="D47" s="11">
        <f t="shared" si="2"/>
        <v>0</v>
      </c>
      <c r="E47" s="10">
        <v>226</v>
      </c>
      <c r="F47" s="1" t="s">
        <v>92</v>
      </c>
      <c r="G47" s="4"/>
      <c r="H47" s="11"/>
    </row>
    <row r="48" spans="1:8">
      <c r="A48" s="10"/>
      <c r="B48" s="11">
        <f t="shared" si="4"/>
        <v>0</v>
      </c>
      <c r="C48" s="11">
        <f t="shared" si="1"/>
        <v>0</v>
      </c>
      <c r="D48" s="11">
        <f t="shared" si="2"/>
        <v>0</v>
      </c>
      <c r="E48" s="11"/>
      <c r="F48" s="1"/>
      <c r="G48" s="4"/>
      <c r="H48" s="11">
        <f t="shared" si="3"/>
        <v>0</v>
      </c>
    </row>
    <row r="49" spans="1:8">
      <c r="A49" s="10" t="s">
        <v>13</v>
      </c>
      <c r="B49" s="12">
        <f>SUM(B2:B48)</f>
        <v>0</v>
      </c>
      <c r="C49" s="12">
        <f>SUM(C2:C48)</f>
        <v>0</v>
      </c>
      <c r="D49" s="12">
        <f>SUM(D2:D48)</f>
        <v>0</v>
      </c>
      <c r="E49" s="11"/>
      <c r="F49" s="1"/>
      <c r="G49" s="4"/>
      <c r="H49" s="11">
        <f t="shared" si="3"/>
        <v>0</v>
      </c>
    </row>
  </sheetData>
  <mergeCells count="2">
    <mergeCell ref="E1:F1"/>
    <mergeCell ref="G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pane ySplit="1" topLeftCell="A11" activePane="bottomLeft" state="frozen"/>
      <selection pane="bottomLeft" activeCell="H11" sqref="H11:H19"/>
    </sheetView>
  </sheetViews>
  <sheetFormatPr defaultRowHeight="12"/>
  <cols>
    <col min="1" max="1" width="6.77734375" style="6" bestFit="1" customWidth="1"/>
    <col min="2" max="2" width="9" style="6" bestFit="1" customWidth="1"/>
    <col min="3" max="3" width="8.109375" style="6" bestFit="1" customWidth="1"/>
    <col min="4" max="4" width="6.21875" style="6" bestFit="1" customWidth="1"/>
    <col min="5" max="5" width="7.88671875" style="6" bestFit="1" customWidth="1"/>
    <col min="6" max="6" width="116.5546875" style="3" bestFit="1" customWidth="1"/>
    <col min="7" max="7" width="5.44140625" style="6" customWidth="1"/>
    <col min="8" max="8" width="10.44140625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16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v>609.4</v>
      </c>
      <c r="C3" s="11">
        <f t="shared" ref="C3:C47" si="1">A3/340.75</f>
        <v>0</v>
      </c>
      <c r="D3" s="11">
        <f t="shared" ref="D3:D47" si="2">A3/340.75</f>
        <v>0</v>
      </c>
      <c r="E3" s="17" t="s">
        <v>24</v>
      </c>
      <c r="F3" s="2" t="s">
        <v>23</v>
      </c>
      <c r="G3" s="4"/>
      <c r="H3" s="11">
        <f t="shared" ref="H3:H47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7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7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v>0</v>
      </c>
      <c r="C8" s="11">
        <f t="shared" si="1"/>
        <v>0</v>
      </c>
      <c r="D8" s="11">
        <f t="shared" si="2"/>
        <v>0</v>
      </c>
      <c r="E8" s="17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ref="B9" si="4">A9/340.75</f>
        <v>0</v>
      </c>
      <c r="C9" s="16">
        <f t="shared" si="1"/>
        <v>0</v>
      </c>
      <c r="D9" s="16">
        <f t="shared" si="2"/>
        <v>0</v>
      </c>
      <c r="E9" s="17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v>223.27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v>232.42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v>80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v>70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v>210</v>
      </c>
      <c r="D16" s="11">
        <f t="shared" si="2"/>
        <v>0</v>
      </c>
      <c r="E16" s="11" t="s">
        <v>48</v>
      </c>
      <c r="F16" s="1" t="s">
        <v>50</v>
      </c>
      <c r="G16" s="4"/>
      <c r="H16" s="11">
        <f t="shared" si="3"/>
        <v>0</v>
      </c>
    </row>
    <row r="17" spans="1:8">
      <c r="A17" s="10"/>
      <c r="B17" s="11">
        <f t="shared" ref="B17:B47" si="5">A17/340.75</f>
        <v>0</v>
      </c>
      <c r="C17" s="11">
        <v>220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5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5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>
        <f t="shared" si="3"/>
        <v>0</v>
      </c>
    </row>
    <row r="20" spans="1:8">
      <c r="A20" s="10"/>
      <c r="B20" s="11">
        <f t="shared" si="5"/>
        <v>0</v>
      </c>
      <c r="C20" s="11">
        <f t="shared" si="1"/>
        <v>0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5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5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v>36.17</v>
      </c>
    </row>
    <row r="23" spans="1:8">
      <c r="A23" s="10"/>
      <c r="B23" s="11">
        <f t="shared" si="5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5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5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5"/>
        <v>0</v>
      </c>
      <c r="C26" s="11">
        <v>6.47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5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5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5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5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>
        <f t="shared" si="3"/>
        <v>0</v>
      </c>
    </row>
    <row r="31" spans="1:8">
      <c r="A31" s="10"/>
      <c r="B31" s="11">
        <f t="shared" si="5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>
        <f t="shared" si="3"/>
        <v>0</v>
      </c>
    </row>
    <row r="32" spans="1:8">
      <c r="A32" s="10"/>
      <c r="B32" s="11">
        <f t="shared" si="5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>
        <f t="shared" si="3"/>
        <v>0</v>
      </c>
    </row>
    <row r="33" spans="1:8">
      <c r="A33" s="10"/>
      <c r="B33" s="11">
        <f t="shared" si="5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>
        <f t="shared" si="3"/>
        <v>0</v>
      </c>
    </row>
    <row r="34" spans="1:8">
      <c r="A34" s="10"/>
      <c r="B34" s="11">
        <f t="shared" si="5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>
        <f t="shared" si="3"/>
        <v>0</v>
      </c>
    </row>
    <row r="35" spans="1:8">
      <c r="A35" s="10"/>
      <c r="B35" s="11">
        <f t="shared" si="5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>
        <f t="shared" si="3"/>
        <v>0</v>
      </c>
    </row>
    <row r="36" spans="1:8">
      <c r="A36" s="10"/>
      <c r="B36" s="11">
        <f t="shared" si="5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>
        <f t="shared" si="3"/>
        <v>0</v>
      </c>
    </row>
    <row r="37" spans="1:8">
      <c r="A37" s="10"/>
      <c r="B37" s="11">
        <f t="shared" si="5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>
        <f t="shared" si="3"/>
        <v>0</v>
      </c>
    </row>
    <row r="38" spans="1:8">
      <c r="A38" s="10"/>
      <c r="B38" s="11">
        <f t="shared" si="5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>
        <f t="shared" si="3"/>
        <v>0</v>
      </c>
    </row>
    <row r="39" spans="1:8">
      <c r="A39" s="10"/>
      <c r="B39" s="11">
        <f t="shared" si="5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>
        <f t="shared" si="3"/>
        <v>0</v>
      </c>
    </row>
    <row r="40" spans="1:8">
      <c r="A40" s="10"/>
      <c r="B40" s="11">
        <f t="shared" si="5"/>
        <v>0</v>
      </c>
      <c r="C40" s="11">
        <v>6.34</v>
      </c>
      <c r="D40" s="11">
        <f t="shared" si="2"/>
        <v>0</v>
      </c>
      <c r="E40" s="11" t="s">
        <v>85</v>
      </c>
      <c r="F40" s="1" t="s">
        <v>84</v>
      </c>
      <c r="G40" s="4"/>
      <c r="H40" s="11">
        <f t="shared" si="3"/>
        <v>0</v>
      </c>
    </row>
    <row r="41" spans="1:8">
      <c r="A41" s="10"/>
      <c r="B41" s="11">
        <f t="shared" si="5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>
        <f t="shared" si="3"/>
        <v>0</v>
      </c>
    </row>
    <row r="42" spans="1:8">
      <c r="A42" s="10"/>
      <c r="B42" s="11">
        <f t="shared" si="5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>
        <f t="shared" si="3"/>
        <v>0</v>
      </c>
    </row>
    <row r="43" spans="1:8">
      <c r="A43" s="10"/>
      <c r="B43" s="11">
        <f t="shared" si="5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>
        <f t="shared" si="3"/>
        <v>0</v>
      </c>
    </row>
    <row r="44" spans="1:8">
      <c r="A44" s="10"/>
      <c r="B44" s="11">
        <f t="shared" si="5"/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>
        <f t="shared" si="3"/>
        <v>0</v>
      </c>
    </row>
    <row r="45" spans="1:8">
      <c r="A45" s="10"/>
      <c r="B45" s="11">
        <f t="shared" si="5"/>
        <v>0</v>
      </c>
      <c r="C45" s="11">
        <f t="shared" si="1"/>
        <v>0</v>
      </c>
      <c r="D45" s="11">
        <f t="shared" si="2"/>
        <v>0</v>
      </c>
      <c r="E45" s="21">
        <v>225</v>
      </c>
      <c r="F45" s="1" t="s">
        <v>91</v>
      </c>
      <c r="G45" s="4"/>
      <c r="H45" s="11">
        <f t="shared" si="3"/>
        <v>0</v>
      </c>
    </row>
    <row r="46" spans="1:8">
      <c r="A46" s="10"/>
      <c r="B46" s="11">
        <f t="shared" si="5"/>
        <v>0</v>
      </c>
      <c r="C46" s="11">
        <f t="shared" si="1"/>
        <v>0</v>
      </c>
      <c r="D46" s="11">
        <f t="shared" si="2"/>
        <v>0</v>
      </c>
      <c r="E46" s="10">
        <v>226</v>
      </c>
      <c r="F46" s="1" t="s">
        <v>92</v>
      </c>
      <c r="G46" s="4"/>
      <c r="H46" s="11">
        <f t="shared" si="3"/>
        <v>0</v>
      </c>
    </row>
    <row r="47" spans="1:8">
      <c r="A47" s="10"/>
      <c r="B47" s="11">
        <f t="shared" si="5"/>
        <v>0</v>
      </c>
      <c r="C47" s="11">
        <f t="shared" si="1"/>
        <v>0</v>
      </c>
      <c r="D47" s="11">
        <f t="shared" si="2"/>
        <v>0</v>
      </c>
      <c r="E47" s="11"/>
      <c r="F47" s="1"/>
      <c r="G47" s="4"/>
      <c r="H47" s="11">
        <f t="shared" si="3"/>
        <v>0</v>
      </c>
    </row>
    <row r="48" spans="1:8">
      <c r="A48" s="10" t="s">
        <v>13</v>
      </c>
      <c r="B48" s="12">
        <f>SUM(B2:B47)</f>
        <v>609.4</v>
      </c>
      <c r="C48" s="12">
        <f t="shared" ref="C48:D48" si="6">SUM(C2:C47)</f>
        <v>1048.5</v>
      </c>
      <c r="D48" s="12">
        <f t="shared" si="6"/>
        <v>0</v>
      </c>
      <c r="E48" s="11"/>
      <c r="F48" s="1"/>
      <c r="G48" s="4"/>
      <c r="H48" s="12">
        <f>SUM(H2:H47)</f>
        <v>36.17</v>
      </c>
    </row>
  </sheetData>
  <mergeCells count="2">
    <mergeCell ref="E1:F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pane ySplit="1" topLeftCell="A26" activePane="bottomLeft" state="frozen"/>
      <selection pane="bottomLeft" activeCell="C43" sqref="C43"/>
    </sheetView>
  </sheetViews>
  <sheetFormatPr defaultRowHeight="12"/>
  <cols>
    <col min="1" max="1" width="12.33203125" style="6" customWidth="1"/>
    <col min="2" max="2" width="9" style="6" bestFit="1" customWidth="1"/>
    <col min="3" max="4" width="9" style="6" customWidth="1"/>
    <col min="5" max="5" width="10.33203125" style="6" bestFit="1" customWidth="1"/>
    <col min="6" max="6" width="116.5546875" style="3" bestFit="1" customWidth="1"/>
    <col min="7" max="7" width="8.88671875" style="6"/>
    <col min="8" max="8" width="10.44140625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43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f t="shared" si="0"/>
        <v>0</v>
      </c>
      <c r="C3" s="11">
        <f t="shared" ref="C3:C47" si="1">A3/340.75</f>
        <v>0</v>
      </c>
      <c r="D3" s="11">
        <f t="shared" ref="D3:D47" si="2">A3/340.75</f>
        <v>0</v>
      </c>
      <c r="E3" s="17" t="s">
        <v>24</v>
      </c>
      <c r="F3" s="2" t="s">
        <v>23</v>
      </c>
      <c r="G3" s="4"/>
      <c r="H3" s="11">
        <f t="shared" ref="H3:H48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7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7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f t="shared" si="0"/>
        <v>0</v>
      </c>
      <c r="C8" s="11">
        <f t="shared" si="1"/>
        <v>0</v>
      </c>
      <c r="D8" s="11">
        <f t="shared" si="2"/>
        <v>0</v>
      </c>
      <c r="E8" s="17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ref="B9" si="4">A9/340.75</f>
        <v>0</v>
      </c>
      <c r="C9" s="16">
        <f t="shared" si="1"/>
        <v>0</v>
      </c>
      <c r="D9" s="16">
        <f t="shared" si="2"/>
        <v>0</v>
      </c>
      <c r="E9" s="17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f t="shared" si="1"/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50</v>
      </c>
      <c r="G16" s="4"/>
      <c r="H16" s="11">
        <f t="shared" si="3"/>
        <v>0</v>
      </c>
    </row>
    <row r="17" spans="1:8">
      <c r="A17" s="10"/>
      <c r="B17" s="11">
        <f t="shared" si="0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0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0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>
        <f t="shared" si="3"/>
        <v>0</v>
      </c>
    </row>
    <row r="20" spans="1:8">
      <c r="A20" s="10"/>
      <c r="B20" s="11">
        <f t="shared" si="0"/>
        <v>0</v>
      </c>
      <c r="C20" s="11">
        <v>36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0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0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0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0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0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0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0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0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0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0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/>
    </row>
    <row r="31" spans="1:8">
      <c r="A31" s="10"/>
      <c r="B31" s="11">
        <f t="shared" si="0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/>
    </row>
    <row r="32" spans="1:8">
      <c r="A32" s="10"/>
      <c r="B32" s="11">
        <f t="shared" si="0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/>
    </row>
    <row r="33" spans="1:8">
      <c r="A33" s="10"/>
      <c r="B33" s="11">
        <f t="shared" si="0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/>
    </row>
    <row r="34" spans="1:8">
      <c r="A34" s="10"/>
      <c r="B34" s="11">
        <f t="shared" si="0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/>
    </row>
    <row r="35" spans="1:8">
      <c r="A35" s="10"/>
      <c r="B35" s="11">
        <f t="shared" si="0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/>
    </row>
    <row r="36" spans="1:8">
      <c r="A36" s="10"/>
      <c r="B36" s="11">
        <f t="shared" si="0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/>
    </row>
    <row r="37" spans="1:8">
      <c r="A37" s="10"/>
      <c r="B37" s="11">
        <f t="shared" si="0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/>
    </row>
    <row r="38" spans="1:8">
      <c r="A38" s="10"/>
      <c r="B38" s="11">
        <f t="shared" si="0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/>
    </row>
    <row r="39" spans="1:8">
      <c r="A39" s="10"/>
      <c r="B39" s="11">
        <f t="shared" si="0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/>
    </row>
    <row r="40" spans="1:8">
      <c r="A40" s="10"/>
      <c r="B40" s="11">
        <f t="shared" si="0"/>
        <v>0</v>
      </c>
      <c r="C40" s="11">
        <f t="shared" si="1"/>
        <v>0</v>
      </c>
      <c r="D40" s="11">
        <f t="shared" si="2"/>
        <v>0</v>
      </c>
      <c r="E40" s="11" t="s">
        <v>85</v>
      </c>
      <c r="F40" s="1" t="s">
        <v>84</v>
      </c>
      <c r="G40" s="4"/>
      <c r="H40" s="11"/>
    </row>
    <row r="41" spans="1:8">
      <c r="A41" s="10"/>
      <c r="B41" s="11">
        <f t="shared" si="0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/>
    </row>
    <row r="42" spans="1:8">
      <c r="A42" s="10"/>
      <c r="B42" s="11">
        <f t="shared" si="0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/>
    </row>
    <row r="43" spans="1:8">
      <c r="A43" s="10"/>
      <c r="B43" s="11">
        <f t="shared" si="0"/>
        <v>0</v>
      </c>
      <c r="C43" s="11">
        <v>4.05</v>
      </c>
      <c r="D43" s="11">
        <f t="shared" si="2"/>
        <v>0</v>
      </c>
      <c r="E43" s="18" t="s">
        <v>20</v>
      </c>
      <c r="F43" s="1" t="s">
        <v>90</v>
      </c>
      <c r="G43" s="4"/>
      <c r="H43" s="11"/>
    </row>
    <row r="44" spans="1:8">
      <c r="A44" s="10"/>
      <c r="B44" s="11">
        <f t="shared" ref="B44:B47" si="5">A44/340.75</f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>
        <f t="shared" si="3"/>
        <v>0</v>
      </c>
    </row>
    <row r="45" spans="1:8">
      <c r="A45" s="10"/>
      <c r="B45" s="11">
        <f t="shared" si="5"/>
        <v>0</v>
      </c>
      <c r="C45" s="11">
        <f t="shared" si="1"/>
        <v>0</v>
      </c>
      <c r="D45" s="11">
        <v>1065</v>
      </c>
      <c r="E45" s="21">
        <v>225</v>
      </c>
      <c r="F45" s="1" t="s">
        <v>91</v>
      </c>
      <c r="G45" s="4"/>
      <c r="H45" s="11">
        <f t="shared" si="3"/>
        <v>0</v>
      </c>
    </row>
    <row r="46" spans="1:8">
      <c r="A46" s="10"/>
      <c r="B46" s="11">
        <f t="shared" si="5"/>
        <v>0</v>
      </c>
      <c r="C46" s="11">
        <f t="shared" si="1"/>
        <v>0</v>
      </c>
      <c r="D46" s="11">
        <f t="shared" si="2"/>
        <v>0</v>
      </c>
      <c r="E46" s="10">
        <v>226</v>
      </c>
      <c r="F46" s="1" t="s">
        <v>92</v>
      </c>
      <c r="G46" s="4"/>
      <c r="H46" s="11">
        <f t="shared" si="3"/>
        <v>0</v>
      </c>
    </row>
    <row r="47" spans="1:8">
      <c r="A47" s="10"/>
      <c r="B47" s="11">
        <f t="shared" si="5"/>
        <v>0</v>
      </c>
      <c r="C47" s="11">
        <f t="shared" si="1"/>
        <v>0</v>
      </c>
      <c r="D47" s="11">
        <f t="shared" si="2"/>
        <v>0</v>
      </c>
      <c r="E47" s="11"/>
      <c r="F47" s="1"/>
      <c r="G47" s="4"/>
      <c r="H47" s="11">
        <f t="shared" si="3"/>
        <v>0</v>
      </c>
    </row>
    <row r="48" spans="1:8">
      <c r="A48" s="10" t="s">
        <v>13</v>
      </c>
      <c r="B48" s="12">
        <f>SUM(B2:B47)</f>
        <v>0</v>
      </c>
      <c r="C48" s="12">
        <f t="shared" ref="C48:D48" si="6">SUM(C2:C47)</f>
        <v>40.049999999999997</v>
      </c>
      <c r="D48" s="12">
        <f t="shared" si="6"/>
        <v>1065</v>
      </c>
      <c r="E48" s="11"/>
      <c r="F48" s="1"/>
      <c r="G48" s="4"/>
      <c r="H48" s="11">
        <f t="shared" si="3"/>
        <v>0</v>
      </c>
    </row>
  </sheetData>
  <mergeCells count="2">
    <mergeCell ref="E1:F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pane ySplit="1" topLeftCell="A26" activePane="bottomLeft" state="frozen"/>
      <selection pane="bottomLeft" activeCell="C43" sqref="C43"/>
    </sheetView>
  </sheetViews>
  <sheetFormatPr defaultRowHeight="12"/>
  <cols>
    <col min="1" max="1" width="12.33203125" style="6" customWidth="1"/>
    <col min="2" max="2" width="9" style="6" bestFit="1" customWidth="1"/>
    <col min="3" max="4" width="9" style="6" customWidth="1"/>
    <col min="5" max="5" width="10.33203125" style="6" bestFit="1" customWidth="1"/>
    <col min="6" max="6" width="116.5546875" style="3" bestFit="1" customWidth="1"/>
    <col min="7" max="7" width="8.88671875" style="6"/>
    <col min="8" max="8" width="10.44140625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14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f t="shared" si="0"/>
        <v>0</v>
      </c>
      <c r="C3" s="11">
        <f t="shared" ref="C3:C47" si="1">A3/340.75</f>
        <v>0</v>
      </c>
      <c r="D3" s="11">
        <f t="shared" ref="D3:D47" si="2">A3/340.75</f>
        <v>0</v>
      </c>
      <c r="E3" s="17" t="s">
        <v>24</v>
      </c>
      <c r="F3" s="2" t="s">
        <v>23</v>
      </c>
      <c r="G3" s="4"/>
      <c r="H3" s="11">
        <f t="shared" ref="H3:H48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7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7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v>0</v>
      </c>
      <c r="C8" s="11">
        <f t="shared" si="1"/>
        <v>0</v>
      </c>
      <c r="D8" s="11">
        <f t="shared" si="2"/>
        <v>0</v>
      </c>
      <c r="E8" s="17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ref="B9" si="4">A9/340.75</f>
        <v>0</v>
      </c>
      <c r="C9" s="16">
        <f t="shared" si="1"/>
        <v>0</v>
      </c>
      <c r="D9" s="16">
        <f t="shared" si="2"/>
        <v>0</v>
      </c>
      <c r="E9" s="17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f t="shared" si="1"/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>A15/340.75</f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ref="B16:B47" si="5">A16/340.75</f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50</v>
      </c>
      <c r="G16" s="4"/>
      <c r="H16" s="11">
        <f t="shared" si="3"/>
        <v>0</v>
      </c>
    </row>
    <row r="17" spans="1:8">
      <c r="A17" s="10"/>
      <c r="B17" s="11">
        <f t="shared" si="5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5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5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>
        <f t="shared" si="3"/>
        <v>0</v>
      </c>
    </row>
    <row r="20" spans="1:8">
      <c r="A20" s="10"/>
      <c r="B20" s="11">
        <f t="shared" si="5"/>
        <v>0</v>
      </c>
      <c r="C20" s="11">
        <v>291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5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5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5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5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5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5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5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5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5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5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/>
    </row>
    <row r="31" spans="1:8">
      <c r="A31" s="10"/>
      <c r="B31" s="11">
        <f t="shared" si="5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/>
    </row>
    <row r="32" spans="1:8">
      <c r="A32" s="10"/>
      <c r="B32" s="11">
        <f t="shared" si="5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/>
    </row>
    <row r="33" spans="1:8">
      <c r="A33" s="10"/>
      <c r="B33" s="11">
        <f t="shared" si="5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/>
    </row>
    <row r="34" spans="1:8">
      <c r="A34" s="10"/>
      <c r="B34" s="11">
        <f t="shared" si="5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/>
    </row>
    <row r="35" spans="1:8">
      <c r="A35" s="10"/>
      <c r="B35" s="11">
        <f t="shared" si="5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/>
    </row>
    <row r="36" spans="1:8">
      <c r="A36" s="10"/>
      <c r="B36" s="11">
        <f t="shared" si="5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/>
    </row>
    <row r="37" spans="1:8">
      <c r="A37" s="10"/>
      <c r="B37" s="11">
        <f t="shared" si="5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/>
    </row>
    <row r="38" spans="1:8">
      <c r="A38" s="10"/>
      <c r="B38" s="11">
        <f t="shared" si="5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/>
    </row>
    <row r="39" spans="1:8">
      <c r="A39" s="10"/>
      <c r="B39" s="11">
        <f t="shared" si="5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/>
    </row>
    <row r="40" spans="1:8">
      <c r="A40" s="10"/>
      <c r="B40" s="11">
        <f t="shared" si="5"/>
        <v>0</v>
      </c>
      <c r="C40" s="11">
        <f t="shared" si="1"/>
        <v>0</v>
      </c>
      <c r="D40" s="11">
        <f t="shared" si="2"/>
        <v>0</v>
      </c>
      <c r="E40" s="11" t="s">
        <v>85</v>
      </c>
      <c r="F40" s="1" t="s">
        <v>84</v>
      </c>
      <c r="G40" s="4"/>
      <c r="H40" s="11"/>
    </row>
    <row r="41" spans="1:8">
      <c r="A41" s="10"/>
      <c r="B41" s="11">
        <f t="shared" si="5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/>
    </row>
    <row r="42" spans="1:8">
      <c r="A42" s="10"/>
      <c r="B42" s="11">
        <f t="shared" si="5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/>
    </row>
    <row r="43" spans="1:8">
      <c r="A43" s="10"/>
      <c r="B43" s="11">
        <f t="shared" si="5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/>
    </row>
    <row r="44" spans="1:8">
      <c r="A44" s="10"/>
      <c r="B44" s="11">
        <f t="shared" si="5"/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>
        <f t="shared" si="3"/>
        <v>0</v>
      </c>
    </row>
    <row r="45" spans="1:8">
      <c r="A45" s="10"/>
      <c r="B45" s="11">
        <f t="shared" si="5"/>
        <v>0</v>
      </c>
      <c r="C45" s="11">
        <f t="shared" si="1"/>
        <v>0</v>
      </c>
      <c r="D45" s="11">
        <f t="shared" si="2"/>
        <v>0</v>
      </c>
      <c r="E45" s="21">
        <v>225</v>
      </c>
      <c r="F45" s="1" t="s">
        <v>91</v>
      </c>
      <c r="G45" s="4"/>
      <c r="H45" s="11">
        <f t="shared" si="3"/>
        <v>0</v>
      </c>
    </row>
    <row r="46" spans="1:8">
      <c r="A46" s="10"/>
      <c r="B46" s="11">
        <f t="shared" si="5"/>
        <v>0</v>
      </c>
      <c r="C46" s="11">
        <f t="shared" si="1"/>
        <v>0</v>
      </c>
      <c r="D46" s="11">
        <f t="shared" si="2"/>
        <v>0</v>
      </c>
      <c r="E46" s="10">
        <v>226</v>
      </c>
      <c r="F46" s="1" t="s">
        <v>92</v>
      </c>
      <c r="G46" s="4"/>
      <c r="H46" s="11">
        <f t="shared" si="3"/>
        <v>0</v>
      </c>
    </row>
    <row r="47" spans="1:8">
      <c r="A47" s="10"/>
      <c r="B47" s="11">
        <f t="shared" si="5"/>
        <v>0</v>
      </c>
      <c r="C47" s="11">
        <f t="shared" si="1"/>
        <v>0</v>
      </c>
      <c r="D47" s="11">
        <f t="shared" si="2"/>
        <v>0</v>
      </c>
      <c r="E47" s="11"/>
      <c r="F47" s="1"/>
      <c r="G47" s="4"/>
      <c r="H47" s="11">
        <f t="shared" si="3"/>
        <v>0</v>
      </c>
    </row>
    <row r="48" spans="1:8">
      <c r="A48" s="10" t="s">
        <v>13</v>
      </c>
      <c r="B48" s="12">
        <f>SUM(B2:B47)</f>
        <v>0</v>
      </c>
      <c r="C48" s="12">
        <f t="shared" ref="C48:D48" si="6">SUM(C2:C47)</f>
        <v>291</v>
      </c>
      <c r="D48" s="12">
        <f t="shared" si="6"/>
        <v>0</v>
      </c>
      <c r="E48" s="11"/>
      <c r="F48" s="1"/>
      <c r="G48" s="4"/>
      <c r="H48" s="11">
        <f t="shared" si="3"/>
        <v>0</v>
      </c>
    </row>
    <row r="55" spans="5:5">
      <c r="E55" s="20"/>
    </row>
  </sheetData>
  <mergeCells count="2">
    <mergeCell ref="E1:F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pane ySplit="1" topLeftCell="A26" activePane="bottomLeft" state="frozen"/>
      <selection pane="bottomLeft" activeCell="C35" sqref="C35"/>
    </sheetView>
  </sheetViews>
  <sheetFormatPr defaultRowHeight="12"/>
  <cols>
    <col min="1" max="1" width="12.33203125" style="6" customWidth="1"/>
    <col min="2" max="2" width="9" style="6" bestFit="1" customWidth="1"/>
    <col min="3" max="4" width="9" style="6" customWidth="1"/>
    <col min="5" max="5" width="10.33203125" style="6" bestFit="1" customWidth="1"/>
    <col min="6" max="6" width="116.5546875" style="3" bestFit="1" customWidth="1"/>
    <col min="7" max="7" width="8.88671875" style="6"/>
    <col min="8" max="8" width="10.44140625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14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f t="shared" si="0"/>
        <v>0</v>
      </c>
      <c r="C3" s="11">
        <f t="shared" ref="C3:C47" si="1">A3/340.75</f>
        <v>0</v>
      </c>
      <c r="D3" s="11">
        <f t="shared" ref="D3:D47" si="2">A3/340.75</f>
        <v>0</v>
      </c>
      <c r="E3" s="17" t="s">
        <v>24</v>
      </c>
      <c r="F3" s="2" t="s">
        <v>23</v>
      </c>
      <c r="G3" s="4"/>
      <c r="H3" s="11">
        <f t="shared" ref="H3:H48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7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7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v>0</v>
      </c>
      <c r="C8" s="11">
        <f t="shared" si="1"/>
        <v>0</v>
      </c>
      <c r="D8" s="11">
        <f t="shared" si="2"/>
        <v>0</v>
      </c>
      <c r="E8" s="17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ref="B9" si="4">A9/340.75</f>
        <v>0</v>
      </c>
      <c r="C9" s="16">
        <f t="shared" si="1"/>
        <v>0</v>
      </c>
      <c r="D9" s="16">
        <f t="shared" si="2"/>
        <v>0</v>
      </c>
      <c r="E9" s="17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f t="shared" si="1"/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>A15/340.75</f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ref="B16:B47" si="5">A16/340.75</f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50</v>
      </c>
      <c r="G16" s="4"/>
      <c r="H16" s="11">
        <f t="shared" si="3"/>
        <v>0</v>
      </c>
    </row>
    <row r="17" spans="1:8">
      <c r="A17" s="10"/>
      <c r="B17" s="11">
        <f t="shared" si="5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5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5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>
        <f t="shared" si="3"/>
        <v>0</v>
      </c>
    </row>
    <row r="20" spans="1:8">
      <c r="A20" s="10"/>
      <c r="B20" s="11">
        <f t="shared" si="5"/>
        <v>0</v>
      </c>
      <c r="C20" s="11">
        <v>47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5"/>
        <v>0</v>
      </c>
      <c r="C21" s="11"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5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5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5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5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5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5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5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5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5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/>
    </row>
    <row r="31" spans="1:8">
      <c r="A31" s="10"/>
      <c r="B31" s="11">
        <f t="shared" si="5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/>
    </row>
    <row r="32" spans="1:8">
      <c r="A32" s="10"/>
      <c r="B32" s="11">
        <f t="shared" si="5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/>
    </row>
    <row r="33" spans="1:8">
      <c r="A33" s="10"/>
      <c r="B33" s="11">
        <f t="shared" si="5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/>
    </row>
    <row r="34" spans="1:8">
      <c r="A34" s="10"/>
      <c r="B34" s="11">
        <f t="shared" si="5"/>
        <v>0</v>
      </c>
      <c r="C34" s="11">
        <v>0.99</v>
      </c>
      <c r="D34" s="11">
        <f t="shared" si="2"/>
        <v>0</v>
      </c>
      <c r="E34" s="11" t="s">
        <v>73</v>
      </c>
      <c r="F34" s="1" t="s">
        <v>72</v>
      </c>
      <c r="G34" s="4"/>
      <c r="H34" s="11"/>
    </row>
    <row r="35" spans="1:8">
      <c r="A35" s="10"/>
      <c r="B35" s="11">
        <f t="shared" si="5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/>
    </row>
    <row r="36" spans="1:8">
      <c r="A36" s="10"/>
      <c r="B36" s="11">
        <f t="shared" si="5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/>
    </row>
    <row r="37" spans="1:8">
      <c r="A37" s="10"/>
      <c r="B37" s="11">
        <f t="shared" si="5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/>
    </row>
    <row r="38" spans="1:8">
      <c r="A38" s="10"/>
      <c r="B38" s="11">
        <f t="shared" si="5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/>
    </row>
    <row r="39" spans="1:8">
      <c r="A39" s="10"/>
      <c r="B39" s="11">
        <f t="shared" si="5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/>
    </row>
    <row r="40" spans="1:8">
      <c r="A40" s="10"/>
      <c r="B40" s="11">
        <f t="shared" si="5"/>
        <v>0</v>
      </c>
      <c r="C40" s="11">
        <v>20.079999999999998</v>
      </c>
      <c r="D40" s="11">
        <f t="shared" si="2"/>
        <v>0</v>
      </c>
      <c r="E40" s="11" t="s">
        <v>85</v>
      </c>
      <c r="F40" s="1" t="s">
        <v>84</v>
      </c>
      <c r="G40" s="4"/>
      <c r="H40" s="11"/>
    </row>
    <row r="41" spans="1:8">
      <c r="A41" s="10"/>
      <c r="B41" s="11">
        <f t="shared" si="5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/>
    </row>
    <row r="42" spans="1:8">
      <c r="A42" s="10"/>
      <c r="B42" s="11">
        <f t="shared" si="5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/>
    </row>
    <row r="43" spans="1:8">
      <c r="A43" s="10"/>
      <c r="B43" s="11">
        <f t="shared" si="5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/>
    </row>
    <row r="44" spans="1:8">
      <c r="A44" s="10"/>
      <c r="B44" s="11">
        <f t="shared" si="5"/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>
        <f t="shared" si="3"/>
        <v>0</v>
      </c>
    </row>
    <row r="45" spans="1:8">
      <c r="A45" s="10"/>
      <c r="B45" s="11">
        <f t="shared" si="5"/>
        <v>0</v>
      </c>
      <c r="C45" s="11">
        <f t="shared" si="1"/>
        <v>0</v>
      </c>
      <c r="D45" s="11">
        <f t="shared" si="2"/>
        <v>0</v>
      </c>
      <c r="E45" s="21">
        <v>225</v>
      </c>
      <c r="F45" s="1" t="s">
        <v>91</v>
      </c>
      <c r="G45" s="4"/>
      <c r="H45" s="11">
        <f t="shared" si="3"/>
        <v>0</v>
      </c>
    </row>
    <row r="46" spans="1:8">
      <c r="A46" s="10"/>
      <c r="B46" s="11">
        <f t="shared" si="5"/>
        <v>0</v>
      </c>
      <c r="C46" s="11">
        <f t="shared" si="1"/>
        <v>0</v>
      </c>
      <c r="D46" s="11">
        <f t="shared" si="2"/>
        <v>0</v>
      </c>
      <c r="E46" s="10">
        <v>226</v>
      </c>
      <c r="F46" s="1" t="s">
        <v>92</v>
      </c>
      <c r="G46" s="4"/>
      <c r="H46" s="11">
        <f t="shared" si="3"/>
        <v>0</v>
      </c>
    </row>
    <row r="47" spans="1:8">
      <c r="A47" s="10"/>
      <c r="B47" s="11">
        <f t="shared" si="5"/>
        <v>0</v>
      </c>
      <c r="C47" s="11">
        <f t="shared" si="1"/>
        <v>0</v>
      </c>
      <c r="D47" s="11">
        <f t="shared" si="2"/>
        <v>0</v>
      </c>
      <c r="E47" s="11"/>
      <c r="F47" s="1"/>
      <c r="G47" s="4"/>
      <c r="H47" s="11">
        <f t="shared" si="3"/>
        <v>0</v>
      </c>
    </row>
    <row r="48" spans="1:8">
      <c r="A48" s="10" t="s">
        <v>13</v>
      </c>
      <c r="B48" s="12">
        <f>SUM(B2:B47)</f>
        <v>0</v>
      </c>
      <c r="C48" s="12">
        <f t="shared" ref="C48:D48" si="6">SUM(C2:C47)</f>
        <v>68.069999999999993</v>
      </c>
      <c r="D48" s="12">
        <f t="shared" si="6"/>
        <v>0</v>
      </c>
      <c r="E48" s="11"/>
      <c r="F48" s="1"/>
      <c r="G48" s="4"/>
      <c r="H48" s="11">
        <f t="shared" si="3"/>
        <v>0</v>
      </c>
    </row>
  </sheetData>
  <mergeCells count="2">
    <mergeCell ref="E1:F1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pane ySplit="1" topLeftCell="A26" activePane="bottomLeft" state="frozen"/>
      <selection pane="bottomLeft" activeCell="H29" sqref="H29:H43"/>
    </sheetView>
  </sheetViews>
  <sheetFormatPr defaultRowHeight="12"/>
  <cols>
    <col min="1" max="1" width="12.33203125" style="6" customWidth="1"/>
    <col min="2" max="2" width="9" style="6" bestFit="1" customWidth="1"/>
    <col min="3" max="4" width="9" style="6" customWidth="1"/>
    <col min="5" max="5" width="10.33203125" style="6" bestFit="1" customWidth="1"/>
    <col min="6" max="6" width="116.5546875" style="3" bestFit="1" customWidth="1"/>
    <col min="7" max="7" width="8.88671875" style="6"/>
    <col min="8" max="8" width="10.44140625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43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v>0</v>
      </c>
      <c r="C3" s="11">
        <f t="shared" ref="C3:C47" si="1">A3/340.75</f>
        <v>0</v>
      </c>
      <c r="D3" s="11">
        <f t="shared" ref="D3:D47" si="2">A3/340.75</f>
        <v>0</v>
      </c>
      <c r="E3" s="17" t="s">
        <v>24</v>
      </c>
      <c r="F3" s="2" t="s">
        <v>23</v>
      </c>
      <c r="G3" s="4"/>
      <c r="H3" s="11">
        <f t="shared" ref="H3:H48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7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7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v>0</v>
      </c>
      <c r="C8" s="11">
        <f t="shared" si="1"/>
        <v>0</v>
      </c>
      <c r="D8" s="11">
        <f t="shared" si="2"/>
        <v>0</v>
      </c>
      <c r="E8" s="17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ref="B9" si="4">A9/340.75</f>
        <v>0</v>
      </c>
      <c r="C9" s="16">
        <f t="shared" si="1"/>
        <v>0</v>
      </c>
      <c r="D9" s="16">
        <f t="shared" si="2"/>
        <v>0</v>
      </c>
      <c r="E9" s="17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f t="shared" si="1"/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50</v>
      </c>
      <c r="G16" s="4"/>
      <c r="H16" s="11">
        <f t="shared" si="3"/>
        <v>0</v>
      </c>
    </row>
    <row r="17" spans="1:8">
      <c r="A17" s="10"/>
      <c r="B17" s="11">
        <f t="shared" si="0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0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0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/>
    </row>
    <row r="20" spans="1:8">
      <c r="A20" s="10"/>
      <c r="B20" s="11">
        <f t="shared" si="0"/>
        <v>0</v>
      </c>
      <c r="C20" s="11">
        <f t="shared" si="1"/>
        <v>0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0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0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0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0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0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0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0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0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0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0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>
        <f t="shared" si="3"/>
        <v>0</v>
      </c>
    </row>
    <row r="31" spans="1:8">
      <c r="A31" s="10"/>
      <c r="B31" s="11">
        <f t="shared" si="0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>
        <f t="shared" si="3"/>
        <v>0</v>
      </c>
    </row>
    <row r="32" spans="1:8">
      <c r="A32" s="10"/>
      <c r="B32" s="11">
        <f t="shared" si="0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>
        <f t="shared" si="3"/>
        <v>0</v>
      </c>
    </row>
    <row r="33" spans="1:8">
      <c r="A33" s="10"/>
      <c r="B33" s="11">
        <f t="shared" si="0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>
        <f t="shared" si="3"/>
        <v>0</v>
      </c>
    </row>
    <row r="34" spans="1:8">
      <c r="A34" s="10"/>
      <c r="B34" s="11">
        <f t="shared" si="0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>
        <f t="shared" si="3"/>
        <v>0</v>
      </c>
    </row>
    <row r="35" spans="1:8">
      <c r="A35" s="10"/>
      <c r="B35" s="11">
        <f t="shared" si="0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>
        <f t="shared" si="3"/>
        <v>0</v>
      </c>
    </row>
    <row r="36" spans="1:8">
      <c r="A36" s="10"/>
      <c r="B36" s="11">
        <f t="shared" si="0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>
        <f t="shared" si="3"/>
        <v>0</v>
      </c>
    </row>
    <row r="37" spans="1:8">
      <c r="A37" s="10"/>
      <c r="B37" s="11">
        <f t="shared" si="0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>
        <f t="shared" si="3"/>
        <v>0</v>
      </c>
    </row>
    <row r="38" spans="1:8">
      <c r="A38" s="10"/>
      <c r="B38" s="11">
        <f t="shared" si="0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>
        <f t="shared" si="3"/>
        <v>0</v>
      </c>
    </row>
    <row r="39" spans="1:8">
      <c r="A39" s="10"/>
      <c r="B39" s="11">
        <f t="shared" si="0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>
        <f t="shared" si="3"/>
        <v>0</v>
      </c>
    </row>
    <row r="40" spans="1:8">
      <c r="A40" s="10"/>
      <c r="B40" s="11">
        <f t="shared" si="0"/>
        <v>0</v>
      </c>
      <c r="C40" s="11">
        <f t="shared" si="1"/>
        <v>0</v>
      </c>
      <c r="D40" s="11">
        <f t="shared" si="2"/>
        <v>0</v>
      </c>
      <c r="E40" s="11" t="s">
        <v>85</v>
      </c>
      <c r="F40" s="1" t="s">
        <v>84</v>
      </c>
      <c r="G40" s="4"/>
      <c r="H40" s="11">
        <f t="shared" si="3"/>
        <v>0</v>
      </c>
    </row>
    <row r="41" spans="1:8">
      <c r="A41" s="10"/>
      <c r="B41" s="11">
        <f t="shared" si="0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>
        <f t="shared" si="3"/>
        <v>0</v>
      </c>
    </row>
    <row r="42" spans="1:8">
      <c r="A42" s="10"/>
      <c r="B42" s="11">
        <f t="shared" si="0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>
        <f t="shared" si="3"/>
        <v>0</v>
      </c>
    </row>
    <row r="43" spans="1:8">
      <c r="A43" s="10"/>
      <c r="B43" s="11">
        <f t="shared" si="0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>
        <f t="shared" si="3"/>
        <v>0</v>
      </c>
    </row>
    <row r="44" spans="1:8">
      <c r="A44" s="10"/>
      <c r="B44" s="11">
        <f t="shared" ref="B44:B47" si="5">A44/340.75</f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>
        <f t="shared" si="3"/>
        <v>0</v>
      </c>
    </row>
    <row r="45" spans="1:8">
      <c r="A45" s="10"/>
      <c r="B45" s="11">
        <f t="shared" si="5"/>
        <v>0</v>
      </c>
      <c r="C45" s="11">
        <f t="shared" si="1"/>
        <v>0</v>
      </c>
      <c r="D45" s="11">
        <f t="shared" si="2"/>
        <v>0</v>
      </c>
      <c r="E45" s="21">
        <v>225</v>
      </c>
      <c r="F45" s="1" t="s">
        <v>91</v>
      </c>
      <c r="G45" s="4"/>
      <c r="H45" s="11">
        <f t="shared" si="3"/>
        <v>0</v>
      </c>
    </row>
    <row r="46" spans="1:8">
      <c r="A46" s="10"/>
      <c r="B46" s="11">
        <f t="shared" si="5"/>
        <v>0</v>
      </c>
      <c r="C46" s="11">
        <f t="shared" si="1"/>
        <v>0</v>
      </c>
      <c r="D46" s="11">
        <f t="shared" si="2"/>
        <v>0</v>
      </c>
      <c r="E46" s="10">
        <v>226</v>
      </c>
      <c r="F46" s="1" t="s">
        <v>92</v>
      </c>
      <c r="G46" s="4"/>
      <c r="H46" s="11">
        <f t="shared" si="3"/>
        <v>0</v>
      </c>
    </row>
    <row r="47" spans="1:8">
      <c r="A47" s="10"/>
      <c r="B47" s="11">
        <f t="shared" si="5"/>
        <v>0</v>
      </c>
      <c r="C47" s="11">
        <f t="shared" si="1"/>
        <v>0</v>
      </c>
      <c r="D47" s="11">
        <f t="shared" si="2"/>
        <v>0</v>
      </c>
      <c r="E47" s="11"/>
      <c r="F47" s="1"/>
      <c r="G47" s="4"/>
      <c r="H47" s="11">
        <f t="shared" si="3"/>
        <v>0</v>
      </c>
    </row>
    <row r="48" spans="1:8">
      <c r="A48" s="10" t="s">
        <v>13</v>
      </c>
      <c r="B48" s="12">
        <f>SUM(B2:B47)</f>
        <v>0</v>
      </c>
      <c r="C48" s="12">
        <f t="shared" ref="C48:D48" si="6">SUM(C2:C47)</f>
        <v>0</v>
      </c>
      <c r="D48" s="12">
        <f t="shared" si="6"/>
        <v>0</v>
      </c>
      <c r="E48" s="11"/>
      <c r="F48" s="1"/>
      <c r="G48" s="4"/>
      <c r="H48" s="11">
        <f t="shared" si="3"/>
        <v>0</v>
      </c>
    </row>
  </sheetData>
  <mergeCells count="2">
    <mergeCell ref="E1:F1"/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pane ySplit="1" topLeftCell="A26" activePane="bottomLeft" state="frozen"/>
      <selection pane="bottomLeft" activeCell="B37" sqref="B37"/>
    </sheetView>
  </sheetViews>
  <sheetFormatPr defaultRowHeight="12"/>
  <cols>
    <col min="1" max="1" width="12.33203125" style="6" customWidth="1"/>
    <col min="2" max="2" width="9" style="6" bestFit="1" customWidth="1"/>
    <col min="3" max="4" width="9" style="6" customWidth="1"/>
    <col min="5" max="5" width="10.33203125" style="6" bestFit="1" customWidth="1"/>
    <col min="6" max="6" width="116.5546875" style="3" bestFit="1" customWidth="1"/>
    <col min="7" max="7" width="8.88671875" style="6"/>
    <col min="8" max="8" width="10.44140625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17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v>0</v>
      </c>
      <c r="C3" s="11">
        <f t="shared" ref="C3:C47" si="1">A3/340.75</f>
        <v>0</v>
      </c>
      <c r="D3" s="11">
        <f t="shared" ref="D3:D47" si="2">A3/340.75</f>
        <v>0</v>
      </c>
      <c r="E3" s="17" t="s">
        <v>24</v>
      </c>
      <c r="F3" s="2" t="s">
        <v>23</v>
      </c>
      <c r="G3" s="4"/>
      <c r="H3" s="11">
        <f t="shared" ref="H3:H48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7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7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v>0</v>
      </c>
      <c r="C8" s="11">
        <f t="shared" si="1"/>
        <v>0</v>
      </c>
      <c r="D8" s="11">
        <f t="shared" si="2"/>
        <v>0</v>
      </c>
      <c r="E8" s="17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ref="B9" si="4">A9/340.75</f>
        <v>0</v>
      </c>
      <c r="C9" s="16">
        <f t="shared" si="1"/>
        <v>0</v>
      </c>
      <c r="D9" s="16">
        <f t="shared" si="2"/>
        <v>0</v>
      </c>
      <c r="E9" s="17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50</v>
      </c>
      <c r="G16" s="4"/>
      <c r="H16" s="11">
        <f t="shared" si="3"/>
        <v>0</v>
      </c>
    </row>
    <row r="17" spans="1:8">
      <c r="A17" s="10"/>
      <c r="B17" s="11">
        <f t="shared" si="0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ref="B18:B47" si="5">A18/340.75</f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5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>
        <f t="shared" si="3"/>
        <v>0</v>
      </c>
    </row>
    <row r="20" spans="1:8">
      <c r="A20" s="10"/>
      <c r="B20" s="11">
        <f t="shared" si="5"/>
        <v>0</v>
      </c>
      <c r="C20" s="11">
        <f t="shared" si="1"/>
        <v>0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5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5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5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5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5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5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5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5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5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5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/>
    </row>
    <row r="31" spans="1:8">
      <c r="A31" s="10"/>
      <c r="B31" s="11">
        <f t="shared" si="5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/>
    </row>
    <row r="32" spans="1:8">
      <c r="A32" s="10"/>
      <c r="B32" s="11">
        <f t="shared" si="5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/>
    </row>
    <row r="33" spans="1:8">
      <c r="A33" s="10"/>
      <c r="B33" s="11">
        <f t="shared" si="5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/>
    </row>
    <row r="34" spans="1:8">
      <c r="A34" s="10"/>
      <c r="B34" s="11">
        <f t="shared" si="5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/>
    </row>
    <row r="35" spans="1:8">
      <c r="A35" s="10"/>
      <c r="B35" s="11">
        <f t="shared" si="5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/>
    </row>
    <row r="36" spans="1:8">
      <c r="A36" s="10"/>
      <c r="B36" s="11">
        <f t="shared" si="5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/>
    </row>
    <row r="37" spans="1:8">
      <c r="A37" s="10"/>
      <c r="B37" s="11">
        <v>14.78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/>
    </row>
    <row r="38" spans="1:8">
      <c r="A38" s="10"/>
      <c r="B38" s="11">
        <f t="shared" si="5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/>
    </row>
    <row r="39" spans="1:8">
      <c r="A39" s="10"/>
      <c r="B39" s="11">
        <f t="shared" si="5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/>
    </row>
    <row r="40" spans="1:8">
      <c r="A40" s="10"/>
      <c r="B40" s="11">
        <f t="shared" si="5"/>
        <v>0</v>
      </c>
      <c r="C40" s="11">
        <v>1.1499999999999999</v>
      </c>
      <c r="D40" s="11">
        <f t="shared" si="2"/>
        <v>0</v>
      </c>
      <c r="E40" s="11" t="s">
        <v>85</v>
      </c>
      <c r="F40" s="1" t="s">
        <v>84</v>
      </c>
      <c r="G40" s="4"/>
      <c r="H40" s="11"/>
    </row>
    <row r="41" spans="1:8">
      <c r="A41" s="10"/>
      <c r="B41" s="11">
        <f t="shared" si="5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/>
    </row>
    <row r="42" spans="1:8">
      <c r="A42" s="10"/>
      <c r="B42" s="11">
        <f t="shared" si="5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/>
    </row>
    <row r="43" spans="1:8">
      <c r="A43" s="10"/>
      <c r="B43" s="11">
        <f t="shared" si="5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/>
    </row>
    <row r="44" spans="1:8">
      <c r="A44" s="10"/>
      <c r="B44" s="11">
        <f t="shared" si="5"/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>
        <f t="shared" si="3"/>
        <v>0</v>
      </c>
    </row>
    <row r="45" spans="1:8">
      <c r="A45" s="10"/>
      <c r="B45" s="11">
        <f t="shared" si="5"/>
        <v>0</v>
      </c>
      <c r="C45" s="11">
        <f t="shared" si="1"/>
        <v>0</v>
      </c>
      <c r="D45" s="11">
        <f t="shared" si="2"/>
        <v>0</v>
      </c>
      <c r="E45" s="21">
        <v>225</v>
      </c>
      <c r="F45" s="1" t="s">
        <v>91</v>
      </c>
      <c r="G45" s="4"/>
      <c r="H45" s="11">
        <f t="shared" si="3"/>
        <v>0</v>
      </c>
    </row>
    <row r="46" spans="1:8">
      <c r="A46" s="10"/>
      <c r="B46" s="11">
        <f t="shared" si="5"/>
        <v>0</v>
      </c>
      <c r="C46" s="11">
        <f t="shared" si="1"/>
        <v>0</v>
      </c>
      <c r="D46" s="11">
        <f t="shared" si="2"/>
        <v>0</v>
      </c>
      <c r="E46" s="10">
        <v>226</v>
      </c>
      <c r="F46" s="1" t="s">
        <v>92</v>
      </c>
      <c r="G46" s="4"/>
      <c r="H46" s="11">
        <f t="shared" si="3"/>
        <v>0</v>
      </c>
    </row>
    <row r="47" spans="1:8">
      <c r="A47" s="10"/>
      <c r="B47" s="11">
        <f t="shared" si="5"/>
        <v>0</v>
      </c>
      <c r="C47" s="11">
        <f t="shared" si="1"/>
        <v>0</v>
      </c>
      <c r="D47" s="11">
        <f t="shared" si="2"/>
        <v>0</v>
      </c>
      <c r="E47" s="11"/>
      <c r="F47" s="1"/>
      <c r="G47" s="4"/>
      <c r="H47" s="11">
        <f t="shared" si="3"/>
        <v>0</v>
      </c>
    </row>
    <row r="48" spans="1:8">
      <c r="A48" s="10" t="s">
        <v>13</v>
      </c>
      <c r="B48" s="12">
        <f>SUM(B2:B47)</f>
        <v>14.78</v>
      </c>
      <c r="C48" s="12">
        <f t="shared" ref="C48:D48" si="6">SUM(C2:C47)</f>
        <v>1.1499999999999999</v>
      </c>
      <c r="D48" s="12">
        <f t="shared" si="6"/>
        <v>0</v>
      </c>
      <c r="E48" s="11"/>
      <c r="F48" s="1"/>
      <c r="G48" s="4"/>
      <c r="H48" s="11">
        <f t="shared" si="3"/>
        <v>0</v>
      </c>
    </row>
  </sheetData>
  <mergeCells count="2">
    <mergeCell ref="E1:F1"/>
    <mergeCell ref="G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pane ySplit="1" topLeftCell="A32" activePane="bottomLeft" state="frozen"/>
      <selection pane="bottomLeft" activeCell="C41" sqref="C41"/>
    </sheetView>
  </sheetViews>
  <sheetFormatPr defaultRowHeight="12"/>
  <cols>
    <col min="1" max="1" width="12.33203125" style="6" customWidth="1"/>
    <col min="2" max="2" width="9" style="6" bestFit="1" customWidth="1"/>
    <col min="3" max="4" width="9" style="6" customWidth="1"/>
    <col min="5" max="5" width="10.33203125" style="6" bestFit="1" customWidth="1"/>
    <col min="6" max="6" width="116.5546875" style="3" bestFit="1" customWidth="1"/>
    <col min="7" max="7" width="8.88671875" style="6"/>
    <col min="8" max="8" width="10.44140625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44" si="0">A2/340.75</f>
        <v>0</v>
      </c>
      <c r="C2" s="11"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/>
      <c r="C3" s="11">
        <f t="shared" ref="C3:C47" si="1">A3/340.75</f>
        <v>0</v>
      </c>
      <c r="D3" s="11">
        <f t="shared" ref="D3:D47" si="2">A3/340.75</f>
        <v>0</v>
      </c>
      <c r="E3" s="17" t="s">
        <v>24</v>
      </c>
      <c r="F3" s="2" t="s">
        <v>23</v>
      </c>
      <c r="G3" s="4"/>
      <c r="H3" s="11">
        <f t="shared" ref="H3:H48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7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7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v>0</v>
      </c>
      <c r="C8" s="11">
        <f t="shared" si="1"/>
        <v>0</v>
      </c>
      <c r="D8" s="11">
        <f t="shared" si="2"/>
        <v>0</v>
      </c>
      <c r="E8" s="17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ref="B9" si="4">A9/340.75</f>
        <v>0</v>
      </c>
      <c r="C9" s="16">
        <f t="shared" si="1"/>
        <v>0</v>
      </c>
      <c r="D9" s="16">
        <f t="shared" si="2"/>
        <v>0</v>
      </c>
      <c r="E9" s="17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50</v>
      </c>
      <c r="G16" s="4"/>
      <c r="H16" s="11">
        <f t="shared" si="3"/>
        <v>0</v>
      </c>
    </row>
    <row r="17" spans="1:8">
      <c r="A17" s="10"/>
      <c r="B17" s="11">
        <f t="shared" si="0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0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0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>
        <f t="shared" si="3"/>
        <v>0</v>
      </c>
    </row>
    <row r="20" spans="1:8">
      <c r="A20" s="10"/>
      <c r="B20" s="11">
        <f t="shared" si="0"/>
        <v>0</v>
      </c>
      <c r="C20" s="11">
        <f t="shared" si="1"/>
        <v>0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0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0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0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0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0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0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0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0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0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0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/>
    </row>
    <row r="31" spans="1:8">
      <c r="A31" s="10"/>
      <c r="B31" s="11">
        <f t="shared" si="0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/>
    </row>
    <row r="32" spans="1:8">
      <c r="A32" s="10"/>
      <c r="B32" s="11">
        <f t="shared" si="0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/>
    </row>
    <row r="33" spans="1:8">
      <c r="A33" s="10"/>
      <c r="B33" s="11">
        <f t="shared" si="0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/>
    </row>
    <row r="34" spans="1:8">
      <c r="A34" s="10"/>
      <c r="B34" s="11">
        <f t="shared" si="0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/>
    </row>
    <row r="35" spans="1:8">
      <c r="A35" s="10"/>
      <c r="B35" s="11">
        <f t="shared" si="0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/>
    </row>
    <row r="36" spans="1:8">
      <c r="A36" s="10"/>
      <c r="B36" s="11">
        <f t="shared" si="0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/>
    </row>
    <row r="37" spans="1:8">
      <c r="A37" s="10"/>
      <c r="B37" s="11">
        <f t="shared" si="0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/>
    </row>
    <row r="38" spans="1:8">
      <c r="A38" s="10"/>
      <c r="B38" s="11">
        <f t="shared" si="0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/>
    </row>
    <row r="39" spans="1:8">
      <c r="A39" s="10"/>
      <c r="B39" s="11">
        <f t="shared" si="0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/>
    </row>
    <row r="40" spans="1:8">
      <c r="A40" s="10"/>
      <c r="B40" s="11">
        <f t="shared" si="0"/>
        <v>0</v>
      </c>
      <c r="C40" s="11">
        <v>2.42</v>
      </c>
      <c r="D40" s="11">
        <f t="shared" si="2"/>
        <v>0</v>
      </c>
      <c r="E40" s="11" t="s">
        <v>85</v>
      </c>
      <c r="F40" s="1" t="s">
        <v>84</v>
      </c>
      <c r="G40" s="4"/>
      <c r="H40" s="11"/>
    </row>
    <row r="41" spans="1:8">
      <c r="A41" s="10"/>
      <c r="B41" s="11">
        <f t="shared" si="0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/>
    </row>
    <row r="42" spans="1:8">
      <c r="A42" s="10"/>
      <c r="B42" s="11">
        <f t="shared" si="0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/>
    </row>
    <row r="43" spans="1:8">
      <c r="A43" s="10"/>
      <c r="B43" s="11">
        <f t="shared" si="0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/>
    </row>
    <row r="44" spans="1:8">
      <c r="A44" s="10"/>
      <c r="B44" s="11">
        <f t="shared" si="0"/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>
        <f t="shared" si="3"/>
        <v>0</v>
      </c>
    </row>
    <row r="45" spans="1:8">
      <c r="A45" s="10"/>
      <c r="B45" s="11">
        <f t="shared" ref="B45:B47" si="5">A45/340.75</f>
        <v>0</v>
      </c>
      <c r="C45" s="11">
        <f t="shared" si="1"/>
        <v>0</v>
      </c>
      <c r="D45" s="11">
        <f t="shared" si="2"/>
        <v>0</v>
      </c>
      <c r="E45" s="21">
        <v>225</v>
      </c>
      <c r="F45" s="1" t="s">
        <v>91</v>
      </c>
      <c r="G45" s="4"/>
      <c r="H45" s="11">
        <f t="shared" si="3"/>
        <v>0</v>
      </c>
    </row>
    <row r="46" spans="1:8">
      <c r="A46" s="10"/>
      <c r="B46" s="11">
        <f t="shared" si="5"/>
        <v>0</v>
      </c>
      <c r="C46" s="11">
        <f t="shared" si="1"/>
        <v>0</v>
      </c>
      <c r="D46" s="11">
        <f t="shared" si="2"/>
        <v>0</v>
      </c>
      <c r="E46" s="10">
        <v>226</v>
      </c>
      <c r="F46" s="1" t="s">
        <v>92</v>
      </c>
      <c r="G46" s="4"/>
      <c r="H46" s="11">
        <f t="shared" si="3"/>
        <v>0</v>
      </c>
    </row>
    <row r="47" spans="1:8">
      <c r="A47" s="10"/>
      <c r="B47" s="11">
        <f t="shared" si="5"/>
        <v>0</v>
      </c>
      <c r="C47" s="11">
        <f t="shared" si="1"/>
        <v>0</v>
      </c>
      <c r="D47" s="11">
        <f t="shared" si="2"/>
        <v>0</v>
      </c>
      <c r="E47" s="11"/>
      <c r="F47" s="1"/>
      <c r="G47" s="4"/>
      <c r="H47" s="11">
        <f t="shared" si="3"/>
        <v>0</v>
      </c>
    </row>
    <row r="48" spans="1:8">
      <c r="A48" s="10" t="s">
        <v>13</v>
      </c>
      <c r="B48" s="12">
        <f>SUM(B2:B47)</f>
        <v>0</v>
      </c>
      <c r="C48" s="12">
        <f t="shared" ref="C48:D48" si="6">SUM(C2:C47)</f>
        <v>2.42</v>
      </c>
      <c r="D48" s="12">
        <f t="shared" si="6"/>
        <v>0</v>
      </c>
      <c r="E48" s="11"/>
      <c r="F48" s="1"/>
      <c r="G48" s="4"/>
      <c r="H48" s="11">
        <f t="shared" si="3"/>
        <v>0</v>
      </c>
    </row>
  </sheetData>
  <mergeCells count="2">
    <mergeCell ref="E1:F1"/>
    <mergeCell ref="G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pane ySplit="1" topLeftCell="A26" activePane="bottomLeft" state="frozen"/>
      <selection pane="bottomLeft" activeCell="C41" sqref="C41"/>
    </sheetView>
  </sheetViews>
  <sheetFormatPr defaultRowHeight="12"/>
  <cols>
    <col min="1" max="1" width="8.44140625" style="6" customWidth="1"/>
    <col min="2" max="2" width="10.33203125" style="6" bestFit="1" customWidth="1"/>
    <col min="3" max="3" width="8.109375" style="6" bestFit="1" customWidth="1"/>
    <col min="4" max="4" width="7" style="6" bestFit="1" customWidth="1"/>
    <col min="5" max="5" width="10.33203125" style="6" bestFit="1" customWidth="1"/>
    <col min="6" max="6" width="116.5546875" style="3" bestFit="1" customWidth="1"/>
    <col min="7" max="7" width="6.77734375" style="6" customWidth="1"/>
    <col min="8" max="8" width="9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C17" si="0">A2/340.75</f>
        <v>0</v>
      </c>
      <c r="C2" s="11">
        <f t="shared" si="0"/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/>
      <c r="C3" s="11">
        <f t="shared" ref="C3:C51" si="1">A3/340.75</f>
        <v>0</v>
      </c>
      <c r="D3" s="11">
        <f t="shared" ref="D3:D51" si="2">A3/340.75</f>
        <v>0</v>
      </c>
      <c r="E3" s="11" t="s">
        <v>24</v>
      </c>
      <c r="F3" s="2" t="s">
        <v>23</v>
      </c>
      <c r="G3" s="4"/>
      <c r="H3" s="11">
        <f t="shared" ref="H3:H52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1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1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f t="shared" si="0"/>
        <v>0</v>
      </c>
      <c r="C8" s="11">
        <f t="shared" si="1"/>
        <v>0</v>
      </c>
      <c r="D8" s="11">
        <f t="shared" si="2"/>
        <v>0</v>
      </c>
      <c r="E8" s="11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si="0"/>
        <v>0</v>
      </c>
      <c r="C9" s="16">
        <f t="shared" si="1"/>
        <v>0</v>
      </c>
      <c r="D9" s="16">
        <f t="shared" si="2"/>
        <v>0</v>
      </c>
      <c r="E9" s="11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f t="shared" si="1"/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47</v>
      </c>
      <c r="G16" s="4"/>
      <c r="H16" s="11">
        <f t="shared" si="3"/>
        <v>0</v>
      </c>
    </row>
    <row r="17" spans="1:8">
      <c r="A17" s="10"/>
      <c r="B17" s="11">
        <f t="shared" si="0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ref="B18:B22" si="4">A18/340.75</f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4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>
        <f t="shared" si="3"/>
        <v>0</v>
      </c>
    </row>
    <row r="20" spans="1:8">
      <c r="A20" s="10"/>
      <c r="B20" s="11">
        <f t="shared" si="4"/>
        <v>0</v>
      </c>
      <c r="C20" s="11">
        <f t="shared" si="1"/>
        <v>0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4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4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ref="B23:B29" si="5">A23/340.75</f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5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5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5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5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5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5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/>
    </row>
    <row r="30" spans="1:8">
      <c r="A30" s="10"/>
      <c r="B30" s="11">
        <f t="shared" ref="B30:B46" si="6">A30/340.75</f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/>
    </row>
    <row r="31" spans="1:8">
      <c r="A31" s="10"/>
      <c r="B31" s="11">
        <f t="shared" si="6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/>
    </row>
    <row r="32" spans="1:8">
      <c r="A32" s="10"/>
      <c r="B32" s="11">
        <f t="shared" si="6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/>
    </row>
    <row r="33" spans="1:8">
      <c r="A33" s="10"/>
      <c r="B33" s="11">
        <f t="shared" si="6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/>
    </row>
    <row r="34" spans="1:8">
      <c r="A34" s="10"/>
      <c r="B34" s="11">
        <f t="shared" si="6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/>
    </row>
    <row r="35" spans="1:8">
      <c r="A35" s="10"/>
      <c r="B35" s="11">
        <f t="shared" si="6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/>
    </row>
    <row r="36" spans="1:8">
      <c r="A36" s="10"/>
      <c r="B36" s="11">
        <f t="shared" si="6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/>
    </row>
    <row r="37" spans="1:8">
      <c r="A37" s="10"/>
      <c r="B37" s="11">
        <f t="shared" si="6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/>
    </row>
    <row r="38" spans="1:8">
      <c r="A38" s="10"/>
      <c r="B38" s="11">
        <f t="shared" si="6"/>
        <v>0</v>
      </c>
      <c r="C38" s="11">
        <v>0.01</v>
      </c>
      <c r="D38" s="11">
        <f t="shared" si="2"/>
        <v>0</v>
      </c>
      <c r="E38" s="11" t="s">
        <v>81</v>
      </c>
      <c r="F38" s="1" t="s">
        <v>80</v>
      </c>
      <c r="G38" s="4"/>
      <c r="H38" s="11"/>
    </row>
    <row r="39" spans="1:8">
      <c r="A39" s="10"/>
      <c r="B39" s="11">
        <f t="shared" si="6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/>
    </row>
    <row r="40" spans="1:8">
      <c r="A40" s="10"/>
      <c r="B40" s="11">
        <f t="shared" si="6"/>
        <v>0</v>
      </c>
      <c r="C40" s="11">
        <v>10.34</v>
      </c>
      <c r="D40" s="11">
        <f t="shared" si="2"/>
        <v>0</v>
      </c>
      <c r="E40" s="11" t="s">
        <v>85</v>
      </c>
      <c r="F40" s="1" t="s">
        <v>84</v>
      </c>
      <c r="G40" s="4"/>
      <c r="H40" s="11"/>
    </row>
    <row r="41" spans="1:8">
      <c r="A41" s="10"/>
      <c r="B41" s="11">
        <f t="shared" si="6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/>
    </row>
    <row r="42" spans="1:8">
      <c r="A42" s="10"/>
      <c r="B42" s="11">
        <f t="shared" si="6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/>
    </row>
    <row r="43" spans="1:8">
      <c r="A43" s="10"/>
      <c r="B43" s="11">
        <f t="shared" si="6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/>
    </row>
    <row r="44" spans="1:8">
      <c r="A44" s="10"/>
      <c r="B44" s="11">
        <f t="shared" si="6"/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/>
    </row>
    <row r="45" spans="1:8">
      <c r="A45" s="10"/>
      <c r="B45" s="11">
        <f t="shared" si="6"/>
        <v>0</v>
      </c>
      <c r="C45" s="11">
        <f t="shared" si="1"/>
        <v>0</v>
      </c>
      <c r="D45" s="11">
        <f t="shared" si="2"/>
        <v>0</v>
      </c>
      <c r="E45" s="21">
        <v>225</v>
      </c>
      <c r="F45" s="1" t="s">
        <v>91</v>
      </c>
      <c r="G45" s="4"/>
      <c r="H45" s="11"/>
    </row>
    <row r="46" spans="1:8">
      <c r="A46" s="10"/>
      <c r="B46" s="11">
        <f t="shared" si="6"/>
        <v>0</v>
      </c>
      <c r="C46" s="11">
        <f t="shared" si="1"/>
        <v>0</v>
      </c>
      <c r="D46" s="11">
        <f t="shared" si="2"/>
        <v>0</v>
      </c>
      <c r="E46" s="10">
        <v>226</v>
      </c>
      <c r="F46" s="1" t="s">
        <v>92</v>
      </c>
      <c r="G46" s="4"/>
      <c r="H46" s="11">
        <f t="shared" si="3"/>
        <v>0</v>
      </c>
    </row>
    <row r="47" spans="1:8">
      <c r="A47" s="10"/>
      <c r="B47" s="11">
        <f t="shared" ref="B47:B51" si="7">A47/340.75</f>
        <v>0</v>
      </c>
      <c r="C47" s="11">
        <f t="shared" si="1"/>
        <v>0</v>
      </c>
      <c r="D47" s="11">
        <f t="shared" si="2"/>
        <v>0</v>
      </c>
      <c r="E47" s="11"/>
      <c r="F47" s="1"/>
      <c r="G47" s="4"/>
      <c r="H47" s="11"/>
    </row>
    <row r="48" spans="1:8">
      <c r="A48" s="10"/>
      <c r="B48" s="11">
        <f t="shared" si="7"/>
        <v>0</v>
      </c>
      <c r="C48" s="11">
        <f t="shared" si="1"/>
        <v>0</v>
      </c>
      <c r="D48" s="11">
        <f t="shared" si="2"/>
        <v>0</v>
      </c>
      <c r="E48" s="11"/>
      <c r="F48" s="1"/>
      <c r="G48" s="4"/>
      <c r="H48" s="11"/>
    </row>
    <row r="49" spans="1:8">
      <c r="A49" s="10"/>
      <c r="B49" s="11">
        <f t="shared" si="7"/>
        <v>0</v>
      </c>
      <c r="C49" s="11">
        <f t="shared" si="1"/>
        <v>0</v>
      </c>
      <c r="D49" s="11">
        <f t="shared" si="2"/>
        <v>0</v>
      </c>
      <c r="E49" s="11"/>
      <c r="F49" s="1"/>
      <c r="G49" s="4"/>
      <c r="H49" s="11"/>
    </row>
    <row r="50" spans="1:8">
      <c r="A50" s="10"/>
      <c r="B50" s="11">
        <f t="shared" si="7"/>
        <v>0</v>
      </c>
      <c r="C50" s="11">
        <f t="shared" si="1"/>
        <v>0</v>
      </c>
      <c r="D50" s="11">
        <f t="shared" si="2"/>
        <v>0</v>
      </c>
      <c r="E50" s="11"/>
      <c r="F50" s="1"/>
      <c r="G50" s="4"/>
      <c r="H50" s="11"/>
    </row>
    <row r="51" spans="1:8">
      <c r="A51" s="10"/>
      <c r="B51" s="11">
        <f t="shared" si="7"/>
        <v>0</v>
      </c>
      <c r="C51" s="11">
        <f t="shared" si="1"/>
        <v>0</v>
      </c>
      <c r="D51" s="11">
        <f t="shared" si="2"/>
        <v>0</v>
      </c>
      <c r="E51" s="11"/>
      <c r="F51" s="1"/>
      <c r="G51" s="4"/>
      <c r="H51" s="11">
        <f t="shared" si="3"/>
        <v>0</v>
      </c>
    </row>
    <row r="52" spans="1:8">
      <c r="A52" s="10" t="s">
        <v>13</v>
      </c>
      <c r="B52" s="12">
        <f>SUM(B2:B51)</f>
        <v>0</v>
      </c>
      <c r="C52" s="12">
        <f>SUM(C2:C51)</f>
        <v>10.35</v>
      </c>
      <c r="D52" s="12">
        <f>SUM(D2:D51)</f>
        <v>0</v>
      </c>
      <c r="E52" s="11"/>
      <c r="F52" s="1"/>
      <c r="G52" s="4"/>
      <c r="H52" s="11">
        <f t="shared" si="3"/>
        <v>0</v>
      </c>
    </row>
  </sheetData>
  <mergeCells count="2">
    <mergeCell ref="E1:F1"/>
    <mergeCell ref="G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pane ySplit="1" topLeftCell="A17" activePane="bottomLeft" state="frozen"/>
      <selection pane="bottomLeft" activeCell="C41" sqref="C41"/>
    </sheetView>
  </sheetViews>
  <sheetFormatPr defaultRowHeight="12"/>
  <cols>
    <col min="1" max="1" width="6.77734375" style="6" bestFit="1" customWidth="1"/>
    <col min="2" max="2" width="9" style="6" bestFit="1" customWidth="1"/>
    <col min="3" max="4" width="9" style="6" customWidth="1"/>
    <col min="5" max="5" width="10.33203125" style="6" bestFit="1" customWidth="1"/>
    <col min="6" max="6" width="116.5546875" style="3" bestFit="1" customWidth="1"/>
    <col min="7" max="7" width="8.88671875" style="6"/>
    <col min="8" max="8" width="9" style="6" bestFit="1" customWidth="1"/>
    <col min="9" max="16384" width="8.88671875" style="6"/>
  </cols>
  <sheetData>
    <row r="1" spans="1:8">
      <c r="A1" s="4" t="s">
        <v>0</v>
      </c>
      <c r="B1" s="5" t="s">
        <v>10</v>
      </c>
      <c r="C1" s="8" t="s">
        <v>11</v>
      </c>
      <c r="D1" s="9" t="s">
        <v>12</v>
      </c>
      <c r="E1" s="22" t="s">
        <v>1</v>
      </c>
      <c r="F1" s="23"/>
      <c r="G1" s="22" t="s">
        <v>3</v>
      </c>
      <c r="H1" s="23"/>
    </row>
    <row r="2" spans="1:8">
      <c r="A2" s="10"/>
      <c r="B2" s="11">
        <f t="shared" ref="B2:B43" si="0">A2/340.75</f>
        <v>0</v>
      </c>
      <c r="C2" s="11">
        <f>A2/340.75</f>
        <v>0</v>
      </c>
      <c r="D2" s="11">
        <f>A2/340.75</f>
        <v>0</v>
      </c>
      <c r="E2" s="11" t="s">
        <v>21</v>
      </c>
      <c r="F2" s="1" t="s">
        <v>22</v>
      </c>
      <c r="G2" s="4"/>
      <c r="H2" s="11">
        <f>G2/340.75</f>
        <v>0</v>
      </c>
    </row>
    <row r="3" spans="1:8">
      <c r="A3" s="10"/>
      <c r="B3" s="11">
        <f t="shared" si="0"/>
        <v>0</v>
      </c>
      <c r="C3" s="11">
        <f t="shared" ref="C3:C48" si="1">A3/340.75</f>
        <v>0</v>
      </c>
      <c r="D3" s="11">
        <f t="shared" ref="D3:D48" si="2">A3/340.75</f>
        <v>0</v>
      </c>
      <c r="E3" s="11" t="s">
        <v>24</v>
      </c>
      <c r="F3" s="2" t="s">
        <v>23</v>
      </c>
      <c r="G3" s="4"/>
      <c r="H3" s="11">
        <f t="shared" ref="H3:H49" si="3">G3/340.75</f>
        <v>0</v>
      </c>
    </row>
    <row r="4" spans="1:8">
      <c r="A4" s="13"/>
      <c r="B4" s="14">
        <f t="shared" si="0"/>
        <v>0</v>
      </c>
      <c r="C4" s="14">
        <f t="shared" si="1"/>
        <v>0</v>
      </c>
      <c r="D4" s="14">
        <f t="shared" si="2"/>
        <v>0</v>
      </c>
      <c r="E4" s="11" t="s">
        <v>25</v>
      </c>
      <c r="F4" s="2" t="s">
        <v>26</v>
      </c>
      <c r="G4" s="4"/>
      <c r="H4" s="11">
        <f t="shared" si="3"/>
        <v>0</v>
      </c>
    </row>
    <row r="5" spans="1:8">
      <c r="A5" s="10"/>
      <c r="B5" s="11">
        <f t="shared" si="0"/>
        <v>0</v>
      </c>
      <c r="C5" s="11">
        <f t="shared" si="1"/>
        <v>0</v>
      </c>
      <c r="D5" s="11">
        <f t="shared" si="2"/>
        <v>0</v>
      </c>
      <c r="E5" s="11" t="s">
        <v>27</v>
      </c>
      <c r="F5" s="1" t="s">
        <v>28</v>
      </c>
      <c r="G5" s="4"/>
      <c r="H5" s="11">
        <f t="shared" si="3"/>
        <v>0</v>
      </c>
    </row>
    <row r="6" spans="1:8">
      <c r="A6" s="10"/>
      <c r="B6" s="11">
        <f t="shared" si="0"/>
        <v>0</v>
      </c>
      <c r="C6" s="11">
        <f t="shared" si="1"/>
        <v>0</v>
      </c>
      <c r="D6" s="11">
        <f t="shared" si="2"/>
        <v>0</v>
      </c>
      <c r="E6" s="11" t="s">
        <v>30</v>
      </c>
      <c r="F6" s="1" t="s">
        <v>29</v>
      </c>
      <c r="G6" s="4"/>
      <c r="H6" s="11">
        <f t="shared" si="3"/>
        <v>0</v>
      </c>
    </row>
    <row r="7" spans="1:8">
      <c r="A7" s="10"/>
      <c r="B7" s="11">
        <f t="shared" si="0"/>
        <v>0</v>
      </c>
      <c r="C7" s="11">
        <f t="shared" si="1"/>
        <v>0</v>
      </c>
      <c r="D7" s="11">
        <f t="shared" si="2"/>
        <v>0</v>
      </c>
      <c r="E7" s="11" t="s">
        <v>2</v>
      </c>
      <c r="F7" s="2" t="s">
        <v>31</v>
      </c>
      <c r="G7" s="4"/>
      <c r="H7" s="11">
        <f t="shared" si="3"/>
        <v>0</v>
      </c>
    </row>
    <row r="8" spans="1:8">
      <c r="A8" s="10"/>
      <c r="B8" s="11">
        <f t="shared" si="0"/>
        <v>0</v>
      </c>
      <c r="C8" s="11">
        <f t="shared" si="1"/>
        <v>0</v>
      </c>
      <c r="D8" s="11">
        <f t="shared" si="2"/>
        <v>0</v>
      </c>
      <c r="E8" s="11" t="s">
        <v>4</v>
      </c>
      <c r="F8" s="2" t="s">
        <v>32</v>
      </c>
      <c r="G8" s="4"/>
      <c r="H8" s="11">
        <f t="shared" si="3"/>
        <v>0</v>
      </c>
    </row>
    <row r="9" spans="1:8">
      <c r="A9" s="15"/>
      <c r="B9" s="16">
        <f t="shared" si="0"/>
        <v>0</v>
      </c>
      <c r="C9" s="16">
        <f t="shared" si="1"/>
        <v>0</v>
      </c>
      <c r="D9" s="16">
        <f t="shared" si="2"/>
        <v>0</v>
      </c>
      <c r="E9" s="11" t="s">
        <v>33</v>
      </c>
      <c r="F9" s="2" t="s">
        <v>34</v>
      </c>
      <c r="G9" s="4"/>
      <c r="H9" s="11">
        <f t="shared" si="3"/>
        <v>0</v>
      </c>
    </row>
    <row r="10" spans="1:8">
      <c r="A10" s="10"/>
      <c r="B10" s="11">
        <f t="shared" si="0"/>
        <v>0</v>
      </c>
      <c r="C10" s="11">
        <v>0</v>
      </c>
      <c r="D10" s="11">
        <f t="shared" si="2"/>
        <v>0</v>
      </c>
      <c r="E10" s="11" t="s">
        <v>36</v>
      </c>
      <c r="F10" s="1" t="s">
        <v>35</v>
      </c>
      <c r="G10" s="4"/>
      <c r="H10" s="11">
        <f t="shared" si="3"/>
        <v>0</v>
      </c>
    </row>
    <row r="11" spans="1:8">
      <c r="A11" s="10"/>
      <c r="B11" s="11">
        <f t="shared" si="0"/>
        <v>0</v>
      </c>
      <c r="C11" s="11">
        <f t="shared" si="1"/>
        <v>0</v>
      </c>
      <c r="D11" s="11">
        <f t="shared" si="2"/>
        <v>0</v>
      </c>
      <c r="E11" s="17" t="s">
        <v>38</v>
      </c>
      <c r="F11" s="2" t="s">
        <v>37</v>
      </c>
      <c r="G11" s="4"/>
      <c r="H11" s="11">
        <f t="shared" si="3"/>
        <v>0</v>
      </c>
    </row>
    <row r="12" spans="1:8">
      <c r="A12" s="10"/>
      <c r="B12" s="11">
        <f t="shared" si="0"/>
        <v>0</v>
      </c>
      <c r="C12" s="11">
        <f t="shared" si="1"/>
        <v>0</v>
      </c>
      <c r="D12" s="11">
        <f t="shared" si="2"/>
        <v>0</v>
      </c>
      <c r="E12" s="11" t="s">
        <v>39</v>
      </c>
      <c r="F12" s="1" t="s">
        <v>40</v>
      </c>
      <c r="G12" s="4"/>
      <c r="H12" s="11">
        <f t="shared" si="3"/>
        <v>0</v>
      </c>
    </row>
    <row r="13" spans="1:8">
      <c r="A13" s="10"/>
      <c r="B13" s="11">
        <f t="shared" si="0"/>
        <v>0</v>
      </c>
      <c r="C13" s="11">
        <f t="shared" si="1"/>
        <v>0</v>
      </c>
      <c r="D13" s="11">
        <f t="shared" si="2"/>
        <v>0</v>
      </c>
      <c r="E13" s="11" t="s">
        <v>41</v>
      </c>
      <c r="F13" s="1" t="s">
        <v>42</v>
      </c>
      <c r="G13" s="4"/>
      <c r="H13" s="11">
        <f t="shared" si="3"/>
        <v>0</v>
      </c>
    </row>
    <row r="14" spans="1:8">
      <c r="A14" s="10"/>
      <c r="B14" s="11">
        <f t="shared" si="0"/>
        <v>0</v>
      </c>
      <c r="C14" s="11">
        <f t="shared" si="1"/>
        <v>0</v>
      </c>
      <c r="D14" s="11">
        <f t="shared" si="2"/>
        <v>0</v>
      </c>
      <c r="E14" s="11" t="s">
        <v>43</v>
      </c>
      <c r="F14" s="1" t="s">
        <v>44</v>
      </c>
      <c r="G14" s="4"/>
      <c r="H14" s="11">
        <f t="shared" si="3"/>
        <v>0</v>
      </c>
    </row>
    <row r="15" spans="1:8">
      <c r="A15" s="10"/>
      <c r="B15" s="11">
        <f t="shared" si="0"/>
        <v>0</v>
      </c>
      <c r="C15" s="11">
        <f t="shared" si="1"/>
        <v>0</v>
      </c>
      <c r="D15" s="11">
        <f t="shared" si="2"/>
        <v>0</v>
      </c>
      <c r="E15" s="11" t="s">
        <v>45</v>
      </c>
      <c r="F15" s="1" t="s">
        <v>46</v>
      </c>
      <c r="G15" s="4"/>
      <c r="H15" s="11">
        <f t="shared" si="3"/>
        <v>0</v>
      </c>
    </row>
    <row r="16" spans="1:8">
      <c r="A16" s="10"/>
      <c r="B16" s="11">
        <f t="shared" si="0"/>
        <v>0</v>
      </c>
      <c r="C16" s="11">
        <f t="shared" si="1"/>
        <v>0</v>
      </c>
      <c r="D16" s="11">
        <f t="shared" si="2"/>
        <v>0</v>
      </c>
      <c r="E16" s="11" t="s">
        <v>48</v>
      </c>
      <c r="F16" s="1" t="s">
        <v>47</v>
      </c>
      <c r="G16" s="4"/>
      <c r="H16" s="11">
        <f t="shared" si="3"/>
        <v>0</v>
      </c>
    </row>
    <row r="17" spans="1:8">
      <c r="A17" s="10"/>
      <c r="B17" s="11">
        <f t="shared" si="0"/>
        <v>0</v>
      </c>
      <c r="C17" s="11">
        <f t="shared" si="1"/>
        <v>0</v>
      </c>
      <c r="D17" s="11">
        <f t="shared" si="2"/>
        <v>0</v>
      </c>
      <c r="E17" s="11" t="s">
        <v>49</v>
      </c>
      <c r="F17" s="1" t="s">
        <v>51</v>
      </c>
      <c r="G17" s="4"/>
      <c r="H17" s="11">
        <f t="shared" si="3"/>
        <v>0</v>
      </c>
    </row>
    <row r="18" spans="1:8">
      <c r="A18" s="10"/>
      <c r="B18" s="11">
        <f t="shared" si="0"/>
        <v>0</v>
      </c>
      <c r="C18" s="11">
        <f t="shared" si="1"/>
        <v>0</v>
      </c>
      <c r="D18" s="11">
        <f t="shared" si="2"/>
        <v>0</v>
      </c>
      <c r="E18" s="11" t="s">
        <v>53</v>
      </c>
      <c r="F18" s="1" t="s">
        <v>52</v>
      </c>
      <c r="G18" s="4"/>
      <c r="H18" s="11">
        <f t="shared" si="3"/>
        <v>0</v>
      </c>
    </row>
    <row r="19" spans="1:8">
      <c r="A19" s="10"/>
      <c r="B19" s="11">
        <f t="shared" si="0"/>
        <v>0</v>
      </c>
      <c r="C19" s="11">
        <f t="shared" si="1"/>
        <v>0</v>
      </c>
      <c r="D19" s="11">
        <f t="shared" si="2"/>
        <v>0</v>
      </c>
      <c r="E19" s="11" t="s">
        <v>58</v>
      </c>
      <c r="F19" s="1" t="s">
        <v>59</v>
      </c>
      <c r="G19" s="4"/>
      <c r="H19" s="11"/>
    </row>
    <row r="20" spans="1:8">
      <c r="A20" s="10"/>
      <c r="B20" s="11">
        <f t="shared" si="0"/>
        <v>0</v>
      </c>
      <c r="C20" s="11">
        <f t="shared" si="1"/>
        <v>0</v>
      </c>
      <c r="D20" s="11">
        <f t="shared" si="2"/>
        <v>0</v>
      </c>
      <c r="E20" s="11" t="s">
        <v>5</v>
      </c>
      <c r="F20" s="1" t="s">
        <v>8</v>
      </c>
      <c r="G20" s="4"/>
      <c r="H20" s="11">
        <f t="shared" si="3"/>
        <v>0</v>
      </c>
    </row>
    <row r="21" spans="1:8">
      <c r="A21" s="10"/>
      <c r="B21" s="11">
        <f t="shared" si="0"/>
        <v>0</v>
      </c>
      <c r="C21" s="11">
        <f t="shared" si="1"/>
        <v>0</v>
      </c>
      <c r="D21" s="11">
        <f t="shared" si="2"/>
        <v>0</v>
      </c>
      <c r="E21" s="11" t="s">
        <v>6</v>
      </c>
      <c r="F21" s="7" t="s">
        <v>7</v>
      </c>
      <c r="G21" s="4"/>
      <c r="H21" s="11">
        <f t="shared" si="3"/>
        <v>0</v>
      </c>
    </row>
    <row r="22" spans="1:8">
      <c r="A22" s="10"/>
      <c r="B22" s="11">
        <f t="shared" si="0"/>
        <v>0</v>
      </c>
      <c r="C22" s="11">
        <f t="shared" si="1"/>
        <v>0</v>
      </c>
      <c r="D22" s="11">
        <f t="shared" si="2"/>
        <v>0</v>
      </c>
      <c r="E22" s="11" t="s">
        <v>54</v>
      </c>
      <c r="F22" s="1" t="s">
        <v>55</v>
      </c>
      <c r="G22" s="4"/>
      <c r="H22" s="11">
        <f t="shared" si="3"/>
        <v>0</v>
      </c>
    </row>
    <row r="23" spans="1:8">
      <c r="A23" s="10"/>
      <c r="B23" s="11">
        <f t="shared" si="0"/>
        <v>0</v>
      </c>
      <c r="C23" s="11">
        <f t="shared" si="1"/>
        <v>0</v>
      </c>
      <c r="D23" s="11">
        <f t="shared" si="2"/>
        <v>0</v>
      </c>
      <c r="E23" s="11" t="s">
        <v>9</v>
      </c>
      <c r="F23" s="2" t="s">
        <v>93</v>
      </c>
      <c r="G23" s="4"/>
      <c r="H23" s="11">
        <f t="shared" si="3"/>
        <v>0</v>
      </c>
    </row>
    <row r="24" spans="1:8">
      <c r="A24" s="10"/>
      <c r="B24" s="11">
        <f t="shared" si="0"/>
        <v>0</v>
      </c>
      <c r="C24" s="11">
        <f t="shared" si="1"/>
        <v>0</v>
      </c>
      <c r="D24" s="11">
        <f t="shared" si="2"/>
        <v>0</v>
      </c>
      <c r="E24" s="11" t="s">
        <v>57</v>
      </c>
      <c r="F24" s="2" t="s">
        <v>56</v>
      </c>
      <c r="G24" s="4"/>
      <c r="H24" s="11">
        <f t="shared" si="3"/>
        <v>0</v>
      </c>
    </row>
    <row r="25" spans="1:8">
      <c r="A25" s="10"/>
      <c r="B25" s="11">
        <f t="shared" si="0"/>
        <v>0</v>
      </c>
      <c r="C25" s="11">
        <f t="shared" si="1"/>
        <v>0</v>
      </c>
      <c r="D25" s="11">
        <f t="shared" si="2"/>
        <v>0</v>
      </c>
      <c r="E25" s="11" t="s">
        <v>15</v>
      </c>
      <c r="F25" s="1" t="s">
        <v>14</v>
      </c>
      <c r="G25" s="4"/>
      <c r="H25" s="11">
        <f t="shared" si="3"/>
        <v>0</v>
      </c>
    </row>
    <row r="26" spans="1:8">
      <c r="A26" s="10"/>
      <c r="B26" s="11">
        <f t="shared" si="0"/>
        <v>0</v>
      </c>
      <c r="C26" s="11">
        <f t="shared" si="1"/>
        <v>0</v>
      </c>
      <c r="D26" s="11">
        <f t="shared" si="2"/>
        <v>0</v>
      </c>
      <c r="E26" s="11" t="s">
        <v>17</v>
      </c>
      <c r="F26" s="1" t="s">
        <v>16</v>
      </c>
      <c r="G26" s="4"/>
      <c r="H26" s="11">
        <f t="shared" si="3"/>
        <v>0</v>
      </c>
    </row>
    <row r="27" spans="1:8">
      <c r="A27" s="10"/>
      <c r="B27" s="11">
        <f t="shared" si="0"/>
        <v>0</v>
      </c>
      <c r="C27" s="11">
        <f t="shared" si="1"/>
        <v>0</v>
      </c>
      <c r="D27" s="11">
        <f t="shared" si="2"/>
        <v>0</v>
      </c>
      <c r="E27" s="11" t="s">
        <v>18</v>
      </c>
      <c r="F27" s="1" t="s">
        <v>19</v>
      </c>
      <c r="G27" s="4"/>
      <c r="H27" s="11">
        <f t="shared" si="3"/>
        <v>0</v>
      </c>
    </row>
    <row r="28" spans="1:8">
      <c r="A28" s="10"/>
      <c r="B28" s="11">
        <f t="shared" si="0"/>
        <v>0</v>
      </c>
      <c r="C28" s="11">
        <f t="shared" si="1"/>
        <v>0</v>
      </c>
      <c r="D28" s="11">
        <f t="shared" si="2"/>
        <v>0</v>
      </c>
      <c r="E28" s="11" t="s">
        <v>61</v>
      </c>
      <c r="F28" s="1" t="s">
        <v>60</v>
      </c>
      <c r="G28" s="4"/>
      <c r="H28" s="11">
        <f t="shared" si="3"/>
        <v>0</v>
      </c>
    </row>
    <row r="29" spans="1:8">
      <c r="A29" s="10"/>
      <c r="B29" s="11">
        <f t="shared" si="0"/>
        <v>0</v>
      </c>
      <c r="C29" s="11">
        <f t="shared" si="1"/>
        <v>0</v>
      </c>
      <c r="D29" s="11">
        <f t="shared" si="2"/>
        <v>0</v>
      </c>
      <c r="E29" s="11" t="s">
        <v>63</v>
      </c>
      <c r="F29" s="2" t="s">
        <v>62</v>
      </c>
      <c r="G29" s="4"/>
      <c r="H29" s="11">
        <f t="shared" si="3"/>
        <v>0</v>
      </c>
    </row>
    <row r="30" spans="1:8">
      <c r="A30" s="10"/>
      <c r="B30" s="11">
        <f t="shared" si="0"/>
        <v>0</v>
      </c>
      <c r="C30" s="11">
        <f t="shared" si="1"/>
        <v>0</v>
      </c>
      <c r="D30" s="11">
        <f t="shared" si="2"/>
        <v>0</v>
      </c>
      <c r="E30" s="11" t="s">
        <v>65</v>
      </c>
      <c r="F30" s="1" t="s">
        <v>64</v>
      </c>
      <c r="G30" s="4"/>
      <c r="H30" s="11">
        <f t="shared" si="3"/>
        <v>0</v>
      </c>
    </row>
    <row r="31" spans="1:8">
      <c r="A31" s="10"/>
      <c r="B31" s="11">
        <f t="shared" si="0"/>
        <v>0</v>
      </c>
      <c r="C31" s="11">
        <f t="shared" si="1"/>
        <v>0</v>
      </c>
      <c r="D31" s="11">
        <f t="shared" si="2"/>
        <v>0</v>
      </c>
      <c r="E31" s="11" t="s">
        <v>67</v>
      </c>
      <c r="F31" s="2" t="s">
        <v>66</v>
      </c>
      <c r="G31" s="4"/>
      <c r="H31" s="11">
        <f t="shared" si="3"/>
        <v>0</v>
      </c>
    </row>
    <row r="32" spans="1:8">
      <c r="A32" s="10"/>
      <c r="B32" s="11">
        <f t="shared" si="0"/>
        <v>0</v>
      </c>
      <c r="C32" s="11">
        <f t="shared" si="1"/>
        <v>0</v>
      </c>
      <c r="D32" s="11">
        <f t="shared" si="2"/>
        <v>0</v>
      </c>
      <c r="E32" s="11" t="s">
        <v>69</v>
      </c>
      <c r="F32" s="1" t="s">
        <v>68</v>
      </c>
      <c r="G32" s="4"/>
      <c r="H32" s="11">
        <f t="shared" si="3"/>
        <v>0</v>
      </c>
    </row>
    <row r="33" spans="1:8">
      <c r="A33" s="10"/>
      <c r="B33" s="11">
        <f t="shared" si="0"/>
        <v>0</v>
      </c>
      <c r="C33" s="11">
        <f t="shared" si="1"/>
        <v>0</v>
      </c>
      <c r="D33" s="11">
        <f t="shared" si="2"/>
        <v>0</v>
      </c>
      <c r="E33" s="11" t="s">
        <v>71</v>
      </c>
      <c r="F33" s="2" t="s">
        <v>70</v>
      </c>
      <c r="G33" s="4"/>
      <c r="H33" s="11"/>
    </row>
    <row r="34" spans="1:8">
      <c r="A34" s="10"/>
      <c r="B34" s="11">
        <f t="shared" si="0"/>
        <v>0</v>
      </c>
      <c r="C34" s="11">
        <f t="shared" si="1"/>
        <v>0</v>
      </c>
      <c r="D34" s="11">
        <f t="shared" si="2"/>
        <v>0</v>
      </c>
      <c r="E34" s="11" t="s">
        <v>73</v>
      </c>
      <c r="F34" s="1" t="s">
        <v>72</v>
      </c>
      <c r="G34" s="4"/>
      <c r="H34" s="11"/>
    </row>
    <row r="35" spans="1:8">
      <c r="A35" s="10"/>
      <c r="B35" s="11">
        <f t="shared" si="0"/>
        <v>0</v>
      </c>
      <c r="C35" s="11">
        <f t="shared" si="1"/>
        <v>0</v>
      </c>
      <c r="D35" s="11">
        <f t="shared" si="2"/>
        <v>0</v>
      </c>
      <c r="E35" s="11" t="s">
        <v>75</v>
      </c>
      <c r="F35" s="2" t="s">
        <v>74</v>
      </c>
      <c r="G35" s="4"/>
      <c r="H35" s="11"/>
    </row>
    <row r="36" spans="1:8">
      <c r="A36" s="10"/>
      <c r="B36" s="11">
        <f t="shared" si="0"/>
        <v>0</v>
      </c>
      <c r="C36" s="11">
        <f t="shared" si="1"/>
        <v>0</v>
      </c>
      <c r="D36" s="11">
        <f t="shared" si="2"/>
        <v>0</v>
      </c>
      <c r="E36" s="11" t="s">
        <v>77</v>
      </c>
      <c r="F36" s="1" t="s">
        <v>76</v>
      </c>
      <c r="G36" s="4"/>
      <c r="H36" s="11"/>
    </row>
    <row r="37" spans="1:8">
      <c r="A37" s="10"/>
      <c r="B37" s="11">
        <f t="shared" si="0"/>
        <v>0</v>
      </c>
      <c r="C37" s="11">
        <f t="shared" si="1"/>
        <v>0</v>
      </c>
      <c r="D37" s="11">
        <f t="shared" si="2"/>
        <v>0</v>
      </c>
      <c r="E37" s="11" t="s">
        <v>79</v>
      </c>
      <c r="F37" s="2" t="s">
        <v>78</v>
      </c>
      <c r="G37" s="4"/>
      <c r="H37" s="11"/>
    </row>
    <row r="38" spans="1:8">
      <c r="A38" s="10"/>
      <c r="B38" s="11">
        <f t="shared" si="0"/>
        <v>0</v>
      </c>
      <c r="C38" s="11">
        <f t="shared" si="1"/>
        <v>0</v>
      </c>
      <c r="D38" s="11">
        <f t="shared" si="2"/>
        <v>0</v>
      </c>
      <c r="E38" s="11" t="s">
        <v>81</v>
      </c>
      <c r="F38" s="1" t="s">
        <v>80</v>
      </c>
      <c r="G38" s="4"/>
      <c r="H38" s="11"/>
    </row>
    <row r="39" spans="1:8">
      <c r="A39" s="10"/>
      <c r="B39" s="11">
        <f t="shared" si="0"/>
        <v>0</v>
      </c>
      <c r="C39" s="11">
        <f t="shared" si="1"/>
        <v>0</v>
      </c>
      <c r="D39" s="11">
        <f t="shared" si="2"/>
        <v>0</v>
      </c>
      <c r="E39" s="11" t="s">
        <v>83</v>
      </c>
      <c r="F39" s="2" t="s">
        <v>82</v>
      </c>
      <c r="G39" s="4"/>
      <c r="H39" s="11"/>
    </row>
    <row r="40" spans="1:8">
      <c r="A40" s="10"/>
      <c r="B40" s="11">
        <f t="shared" si="0"/>
        <v>0</v>
      </c>
      <c r="C40" s="11">
        <v>3.93</v>
      </c>
      <c r="D40" s="11">
        <f t="shared" si="2"/>
        <v>0</v>
      </c>
      <c r="E40" s="11" t="s">
        <v>85</v>
      </c>
      <c r="F40" s="1" t="s">
        <v>84</v>
      </c>
      <c r="G40" s="4"/>
      <c r="H40" s="11"/>
    </row>
    <row r="41" spans="1:8">
      <c r="A41" s="10"/>
      <c r="B41" s="11">
        <f t="shared" si="0"/>
        <v>0</v>
      </c>
      <c r="C41" s="11">
        <f t="shared" si="1"/>
        <v>0</v>
      </c>
      <c r="D41" s="11">
        <f t="shared" si="2"/>
        <v>0</v>
      </c>
      <c r="E41" s="11" t="s">
        <v>87</v>
      </c>
      <c r="F41" s="1" t="s">
        <v>86</v>
      </c>
      <c r="G41" s="4"/>
      <c r="H41" s="11"/>
    </row>
    <row r="42" spans="1:8">
      <c r="A42" s="10"/>
      <c r="B42" s="11">
        <f t="shared" si="0"/>
        <v>0</v>
      </c>
      <c r="C42" s="11">
        <f t="shared" si="1"/>
        <v>0</v>
      </c>
      <c r="D42" s="11">
        <f t="shared" si="2"/>
        <v>0</v>
      </c>
      <c r="E42" s="11" t="s">
        <v>89</v>
      </c>
      <c r="F42" s="2" t="s">
        <v>88</v>
      </c>
      <c r="G42" s="4"/>
      <c r="H42" s="11"/>
    </row>
    <row r="43" spans="1:8">
      <c r="A43" s="10"/>
      <c r="B43" s="11">
        <f t="shared" si="0"/>
        <v>0</v>
      </c>
      <c r="C43" s="11">
        <f t="shared" si="1"/>
        <v>0</v>
      </c>
      <c r="D43" s="11">
        <f t="shared" si="2"/>
        <v>0</v>
      </c>
      <c r="E43" s="18" t="s">
        <v>20</v>
      </c>
      <c r="F43" s="1" t="s">
        <v>90</v>
      </c>
      <c r="G43" s="4"/>
      <c r="H43" s="11"/>
    </row>
    <row r="44" spans="1:8">
      <c r="A44" s="10"/>
      <c r="B44" s="11">
        <f t="shared" ref="B44:B48" si="4">A44/340.75</f>
        <v>0</v>
      </c>
      <c r="C44" s="11">
        <f t="shared" si="1"/>
        <v>0</v>
      </c>
      <c r="D44" s="11">
        <f t="shared" si="2"/>
        <v>0</v>
      </c>
      <c r="E44" s="11"/>
      <c r="F44" s="1"/>
      <c r="G44" s="4"/>
      <c r="H44" s="11"/>
    </row>
    <row r="45" spans="1:8">
      <c r="A45" s="10"/>
      <c r="B45" s="11">
        <f t="shared" si="4"/>
        <v>0</v>
      </c>
      <c r="C45" s="11">
        <f t="shared" si="1"/>
        <v>0</v>
      </c>
      <c r="D45" s="11">
        <f t="shared" si="2"/>
        <v>0</v>
      </c>
      <c r="E45" s="11"/>
      <c r="F45" s="1"/>
      <c r="G45" s="4"/>
      <c r="H45" s="11"/>
    </row>
    <row r="46" spans="1:8">
      <c r="A46" s="10"/>
      <c r="B46" s="11">
        <f t="shared" si="4"/>
        <v>0</v>
      </c>
      <c r="C46" s="11">
        <f t="shared" si="1"/>
        <v>0</v>
      </c>
      <c r="D46" s="11">
        <f t="shared" si="2"/>
        <v>0</v>
      </c>
      <c r="E46" s="21">
        <v>225</v>
      </c>
      <c r="F46" s="1" t="s">
        <v>91</v>
      </c>
      <c r="G46" s="4"/>
      <c r="H46" s="11"/>
    </row>
    <row r="47" spans="1:8">
      <c r="A47" s="10"/>
      <c r="B47" s="11">
        <f t="shared" si="4"/>
        <v>0</v>
      </c>
      <c r="C47" s="11">
        <f t="shared" si="1"/>
        <v>0</v>
      </c>
      <c r="D47" s="11">
        <f t="shared" si="2"/>
        <v>0</v>
      </c>
      <c r="E47" s="10">
        <v>226</v>
      </c>
      <c r="F47" s="1" t="s">
        <v>92</v>
      </c>
      <c r="G47" s="4"/>
      <c r="H47" s="11"/>
    </row>
    <row r="48" spans="1:8">
      <c r="A48" s="10"/>
      <c r="B48" s="11">
        <f t="shared" si="4"/>
        <v>0</v>
      </c>
      <c r="C48" s="11">
        <f t="shared" si="1"/>
        <v>0</v>
      </c>
      <c r="D48" s="11">
        <f t="shared" si="2"/>
        <v>0</v>
      </c>
      <c r="E48" s="11"/>
      <c r="F48" s="1"/>
      <c r="G48" s="4"/>
      <c r="H48" s="11">
        <f t="shared" si="3"/>
        <v>0</v>
      </c>
    </row>
    <row r="49" spans="1:8">
      <c r="A49" s="10" t="s">
        <v>13</v>
      </c>
      <c r="B49" s="12">
        <f>SUM(B2:B48)</f>
        <v>0</v>
      </c>
      <c r="C49" s="12">
        <f>SUM(C2:C48)</f>
        <v>3.93</v>
      </c>
      <c r="D49" s="12">
        <f>SUM(D2:D48)</f>
        <v>0</v>
      </c>
      <c r="E49" s="11"/>
      <c r="F49" s="1"/>
      <c r="G49" s="4"/>
      <c r="H49" s="11">
        <f t="shared" si="3"/>
        <v>0</v>
      </c>
    </row>
    <row r="51" spans="1:8">
      <c r="B51" s="6">
        <v>123778</v>
      </c>
    </row>
    <row r="52" spans="1:8">
      <c r="B52" s="6">
        <v>340.75</v>
      </c>
    </row>
    <row r="53" spans="1:8">
      <c r="B53" s="20">
        <f>B51/B52</f>
        <v>363.2516507703595</v>
      </c>
    </row>
  </sheetData>
  <mergeCells count="2">
    <mergeCell ref="E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2022-10-15T04:55:26Z</dcterms:modified>
</cp:coreProperties>
</file>