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M30" i="1"/>
  <c r="M31"/>
  <c r="Q59"/>
  <c r="E59"/>
  <c r="H59"/>
  <c r="K59"/>
  <c r="N59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"/>
  <c r="S59" s="1"/>
  <c r="P11"/>
  <c r="M11"/>
  <c r="P55"/>
  <c r="M55"/>
  <c r="P54"/>
  <c r="M54"/>
  <c r="P53"/>
  <c r="M53"/>
  <c r="P52"/>
  <c r="M52"/>
  <c r="P51"/>
  <c r="M51"/>
  <c r="P50"/>
  <c r="M50"/>
  <c r="P49"/>
  <c r="M49"/>
  <c r="P48"/>
  <c r="M48"/>
  <c r="P47"/>
  <c r="M47"/>
  <c r="P46"/>
  <c r="M46"/>
  <c r="P45"/>
  <c r="M45"/>
  <c r="P44"/>
  <c r="M44"/>
  <c r="P43"/>
  <c r="M43"/>
  <c r="P42"/>
  <c r="M42"/>
  <c r="P41"/>
  <c r="M41"/>
  <c r="P40"/>
  <c r="M40"/>
  <c r="P39"/>
  <c r="M39"/>
  <c r="P38"/>
  <c r="M38"/>
  <c r="P37"/>
  <c r="M37"/>
  <c r="P36"/>
  <c r="M36"/>
  <c r="P35"/>
  <c r="M35"/>
  <c r="P34"/>
  <c r="M34"/>
  <c r="P33"/>
  <c r="M33"/>
  <c r="P32"/>
  <c r="M32"/>
  <c r="P31"/>
  <c r="P30"/>
  <c r="P29"/>
  <c r="M29"/>
  <c r="P28"/>
  <c r="M28"/>
  <c r="P27"/>
  <c r="M27"/>
  <c r="P26"/>
  <c r="M26"/>
  <c r="P25"/>
  <c r="M25"/>
  <c r="P24"/>
  <c r="M24"/>
  <c r="P23"/>
  <c r="M23"/>
  <c r="P22"/>
  <c r="M22"/>
  <c r="P21"/>
  <c r="M21"/>
  <c r="P20"/>
  <c r="M20"/>
  <c r="P19"/>
  <c r="M19"/>
  <c r="P18"/>
  <c r="M18"/>
  <c r="P17"/>
  <c r="M17"/>
  <c r="P16"/>
  <c r="M16"/>
  <c r="P15"/>
  <c r="M15"/>
  <c r="P14"/>
  <c r="M14"/>
  <c r="P13"/>
  <c r="M13"/>
  <c r="P12"/>
  <c r="M12"/>
  <c r="M10"/>
  <c r="P9"/>
  <c r="M9"/>
  <c r="M8"/>
  <c r="P7"/>
  <c r="M7"/>
  <c r="P6"/>
  <c r="M6"/>
  <c r="P5"/>
  <c r="M5"/>
  <c r="P4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8"/>
  <c r="J7"/>
  <c r="J6"/>
  <c r="J5"/>
  <c r="J4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8"/>
  <c r="G7"/>
  <c r="G6"/>
  <c r="G5"/>
  <c r="G4"/>
  <c r="D5"/>
  <c r="D6"/>
  <c r="D7"/>
  <c r="D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4"/>
  <c r="D59" l="1"/>
  <c r="T59"/>
  <c r="R62" s="1"/>
  <c r="P59"/>
  <c r="R61" s="1"/>
  <c r="M59"/>
  <c r="J59"/>
  <c r="G59"/>
</calcChain>
</file>

<file path=xl/sharedStrings.xml><?xml version="1.0" encoding="utf-8"?>
<sst xmlns="http://schemas.openxmlformats.org/spreadsheetml/2006/main" count="86" uniqueCount="68">
  <si>
    <t>μηνιαίες πληρωμές</t>
  </si>
  <si>
    <t>1998-8</t>
  </si>
  <si>
    <t>1998-9</t>
  </si>
  <si>
    <t>1998-10</t>
  </si>
  <si>
    <t>1998-11</t>
  </si>
  <si>
    <t>1998-12</t>
  </si>
  <si>
    <t>1999-1</t>
  </si>
  <si>
    <t>1999-2</t>
  </si>
  <si>
    <t>1999-3</t>
  </si>
  <si>
    <t>1999-4</t>
  </si>
  <si>
    <t>1999-5</t>
  </si>
  <si>
    <t>1999-6</t>
  </si>
  <si>
    <t>1999-7</t>
  </si>
  <si>
    <t>1999-8</t>
  </si>
  <si>
    <t>1999-9</t>
  </si>
  <si>
    <t>1999-10</t>
  </si>
  <si>
    <t>1999-11</t>
  </si>
  <si>
    <t>1999-12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</si>
  <si>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</si>
  <si>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</si>
  <si>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</si>
  <si>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</si>
  <si>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</si>
  <si>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</si>
  <si>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</si>
  <si>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</si>
  <si>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</si>
  <si>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</si>
  <si>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</si>
  <si>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</si>
  <si>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</si>
  <si>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</si>
  <si>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</si>
  <si>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</si>
  <si>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</si>
  <si>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</si>
  <si>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</si>
  <si>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</si>
  <si>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</si>
  <si>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</si>
  <si>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</si>
  <si>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</si>
  <si>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</si>
  <si>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</si>
  <si>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</si>
  <si>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</si>
  <si>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</si>
  <si>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</si>
  <si>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</si>
  <si>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</si>
  <si>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</si>
  <si>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</si>
  <si>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</si>
  <si>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έτος/μήνας</t>
  </si>
  <si>
    <t>κ-18</t>
  </si>
  <si>
    <t>κ-15</t>
  </si>
  <si>
    <t>κ-17</t>
  </si>
  <si>
    <t>ποσό</t>
  </si>
  <si>
    <t>σε€</t>
  </si>
  <si>
    <t>ημερομηνία</t>
  </si>
  <si>
    <t>αναζήτηση</t>
  </si>
  <si>
    <t>zηλ-πχ-1</t>
  </si>
  <si>
    <t>281β2β</t>
  </si>
  <si>
    <t>281ε3β</t>
  </si>
  <si>
    <t>281β2ββ-τριπλέτα</t>
  </si>
  <si>
    <t>281α2ββ-κατάσταση</t>
  </si>
  <si>
    <t>τριπλέτα</t>
  </si>
  <si>
    <t>281δ4β = τριπλέτα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</si>
</sst>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2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164" fontId="0" fillId="0" borderId="1" xfId="1" applyNumberFormat="1" applyFont="1" applyBorder="1"/>
    <xf numFmtId="164" fontId="0" fillId="0" borderId="0" xfId="1" applyNumberFormat="1" applyFont="1"/>
    <xf numFmtId="14" fontId="0" fillId="0" borderId="1" xfId="0" applyNumberFormat="1" applyBorder="1"/>
    <xf numFmtId="164" fontId="0" fillId="2" borderId="1" xfId="1" applyNumberFormat="1" applyFont="1" applyFill="1" applyBorder="1"/>
    <xf numFmtId="43" fontId="0" fillId="2" borderId="1" xfId="1" applyFont="1" applyFill="1" applyBorder="1"/>
    <xf numFmtId="43" fontId="0" fillId="0" borderId="1" xfId="0" applyNumberFormat="1" applyBorder="1"/>
    <xf numFmtId="164" fontId="0" fillId="4" borderId="1" xfId="1" applyNumberFormat="1" applyFont="1" applyFill="1" applyBorder="1"/>
    <xf numFmtId="43" fontId="0" fillId="4" borderId="1" xfId="1" applyFont="1" applyFill="1" applyBorder="1"/>
    <xf numFmtId="164" fontId="0" fillId="0" borderId="6" xfId="1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43" fontId="0" fillId="0" borderId="1" xfId="1" applyFont="1" applyFill="1" applyBorder="1"/>
    <xf numFmtId="164" fontId="0" fillId="0" borderId="1" xfId="0" applyNumberFormat="1" applyBorder="1"/>
    <xf numFmtId="14" fontId="2" fillId="0" borderId="0" xfId="0" applyNumberFormat="1" applyFont="1"/>
    <xf numFmtId="164" fontId="0" fillId="5" borderId="0" xfId="1" applyNumberFormat="1" applyFont="1" applyFill="1"/>
    <xf numFmtId="164" fontId="0" fillId="0" borderId="2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6" borderId="1" xfId="1" applyNumberFormat="1" applyFont="1" applyFill="1" applyBorder="1"/>
    <xf numFmtId="43" fontId="0" fillId="6" borderId="1" xfId="1" applyFont="1" applyFill="1" applyBorder="1"/>
    <xf numFmtId="164" fontId="0" fillId="3" borderId="1" xfId="1" applyNumberFormat="1" applyFont="1" applyFill="1" applyBorder="1"/>
    <xf numFmtId="43" fontId="0" fillId="3" borderId="1" xfId="1" applyFont="1" applyFill="1" applyBorder="1"/>
    <xf numFmtId="0" fontId="0" fillId="3" borderId="0" xfId="0" applyFill="1"/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99"/>
      <color rgb="FF00CC99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6"/>
  <sheetViews>
    <sheetView tabSelected="1" workbookViewId="0">
      <pane ySplit="3" topLeftCell="A31" activePane="bottomLeft" state="frozen"/>
      <selection pane="bottomLeft" activeCell="N28" sqref="N28"/>
    </sheetView>
  </sheetViews>
  <sheetFormatPr defaultRowHeight="15"/>
  <cols>
    <col min="1" max="1" width="9.21875" bestFit="1" customWidth="1"/>
    <col min="2" max="2" width="9.6640625" bestFit="1" customWidth="1"/>
    <col min="3" max="3" width="9" style="5" customWidth="1"/>
    <col min="4" max="5" width="8.88671875" customWidth="1"/>
    <col min="6" max="6" width="10" style="5" customWidth="1"/>
    <col min="7" max="8" width="10.44140625" customWidth="1"/>
    <col min="9" max="9" width="10.44140625" style="5" customWidth="1"/>
    <col min="10" max="11" width="8.88671875" customWidth="1"/>
    <col min="12" max="12" width="10" customWidth="1"/>
    <col min="13" max="14" width="10.44140625" customWidth="1"/>
    <col min="15" max="15" width="10" bestFit="1" customWidth="1"/>
    <col min="16" max="16" width="10.44140625" bestFit="1" customWidth="1"/>
    <col min="17" max="17" width="10.44140625" customWidth="1"/>
    <col min="18" max="18" width="12.5546875" customWidth="1"/>
    <col min="19" max="19" width="11.44140625" customWidth="1"/>
    <col min="20" max="20" width="10.44140625" bestFit="1" customWidth="1"/>
  </cols>
  <sheetData>
    <row r="1" spans="1:2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3"/>
      <c r="L1" s="21" t="s">
        <v>60</v>
      </c>
      <c r="M1" s="22"/>
      <c r="N1" s="22"/>
      <c r="O1" s="22"/>
      <c r="P1" s="22"/>
      <c r="Q1" s="22"/>
      <c r="R1" s="22"/>
      <c r="S1" s="22"/>
      <c r="T1" s="22"/>
    </row>
    <row r="2" spans="1:20">
      <c r="A2" s="1"/>
      <c r="B2" s="1"/>
      <c r="C2" s="18" t="s">
        <v>54</v>
      </c>
      <c r="D2" s="20"/>
      <c r="E2" s="12"/>
      <c r="F2" s="18" t="s">
        <v>55</v>
      </c>
      <c r="G2" s="20"/>
      <c r="H2" s="12"/>
      <c r="I2" s="18" t="s">
        <v>56</v>
      </c>
      <c r="J2" s="20"/>
      <c r="K2" s="12"/>
      <c r="L2" s="18" t="s">
        <v>54</v>
      </c>
      <c r="M2" s="20"/>
      <c r="N2" s="12"/>
      <c r="O2" s="18" t="s">
        <v>55</v>
      </c>
      <c r="P2" s="20"/>
      <c r="Q2" s="12"/>
      <c r="R2" s="18" t="s">
        <v>56</v>
      </c>
      <c r="S2" s="19"/>
      <c r="T2" s="20"/>
    </row>
    <row r="3" spans="1:20">
      <c r="A3" s="1" t="s">
        <v>53</v>
      </c>
      <c r="B3" s="1" t="s">
        <v>59</v>
      </c>
      <c r="C3" s="4" t="s">
        <v>57</v>
      </c>
      <c r="D3" s="1" t="s">
        <v>58</v>
      </c>
      <c r="E3" s="1" t="s">
        <v>61</v>
      </c>
      <c r="F3" s="4" t="s">
        <v>57</v>
      </c>
      <c r="G3" s="1" t="s">
        <v>58</v>
      </c>
      <c r="H3" s="1" t="s">
        <v>61</v>
      </c>
      <c r="I3" s="4" t="s">
        <v>57</v>
      </c>
      <c r="J3" s="1" t="s">
        <v>58</v>
      </c>
      <c r="K3" s="1" t="s">
        <v>61</v>
      </c>
      <c r="L3" s="4" t="s">
        <v>57</v>
      </c>
      <c r="M3" s="1" t="s">
        <v>58</v>
      </c>
      <c r="N3" s="1" t="s">
        <v>61</v>
      </c>
      <c r="O3" s="4" t="s">
        <v>57</v>
      </c>
      <c r="P3" s="1" t="s">
        <v>58</v>
      </c>
      <c r="Q3" s="1" t="s">
        <v>61</v>
      </c>
      <c r="R3" s="4" t="s">
        <v>57</v>
      </c>
      <c r="S3" s="1" t="s">
        <v>58</v>
      </c>
      <c r="T3" s="1" t="s">
        <v>61</v>
      </c>
    </row>
    <row r="4" spans="1:20">
      <c r="A4" s="1" t="s">
        <v>1</v>
      </c>
      <c r="B4" s="6">
        <v>36048</v>
      </c>
      <c r="C4" s="4">
        <v>30449</v>
      </c>
      <c r="D4" s="2">
        <f>C4/340.75</f>
        <v>89.358767424798245</v>
      </c>
      <c r="E4" s="4">
        <v>2719</v>
      </c>
      <c r="F4" s="10"/>
      <c r="G4" s="11">
        <f t="shared" ref="G4:G55" si="0">F4/340.75</f>
        <v>0</v>
      </c>
      <c r="H4" s="10"/>
      <c r="I4" s="4">
        <v>18563</v>
      </c>
      <c r="J4" s="2">
        <f t="shared" ref="J4:J55" si="1">I4/340.75</f>
        <v>54.476889214966988</v>
      </c>
      <c r="K4" s="4">
        <v>1661</v>
      </c>
      <c r="L4" s="24"/>
      <c r="M4" s="25"/>
      <c r="N4" s="24"/>
      <c r="O4" s="10"/>
      <c r="P4" s="11">
        <f t="shared" ref="P4:P55" si="2">O4/340.75</f>
        <v>0</v>
      </c>
      <c r="Q4" s="10"/>
      <c r="R4" s="24"/>
      <c r="S4" s="25"/>
      <c r="T4" s="24"/>
    </row>
    <row r="5" spans="1:20">
      <c r="A5" s="1" t="s">
        <v>2</v>
      </c>
      <c r="B5" s="6">
        <v>36727</v>
      </c>
      <c r="C5" s="10"/>
      <c r="D5" s="11">
        <f t="shared" ref="D5:D55" si="3">C5/340.75</f>
        <v>0</v>
      </c>
      <c r="E5" s="10"/>
      <c r="F5" s="10"/>
      <c r="G5" s="11">
        <f t="shared" si="0"/>
        <v>0</v>
      </c>
      <c r="H5" s="10"/>
      <c r="I5" s="10"/>
      <c r="J5" s="11">
        <f t="shared" si="1"/>
        <v>0</v>
      </c>
      <c r="K5" s="10"/>
      <c r="L5" s="10"/>
      <c r="M5" s="11">
        <f t="shared" ref="M5:M55" si="4">L5/340.75</f>
        <v>0</v>
      </c>
      <c r="N5" s="10"/>
      <c r="O5" s="10"/>
      <c r="P5" s="11">
        <f t="shared" si="2"/>
        <v>0</v>
      </c>
      <c r="Q5" s="10"/>
      <c r="R5" s="10"/>
      <c r="S5" s="11">
        <f>R5/340.75</f>
        <v>0</v>
      </c>
      <c r="T5" s="10"/>
    </row>
    <row r="6" spans="1:20">
      <c r="A6" s="1" t="s">
        <v>3</v>
      </c>
      <c r="B6" s="6">
        <v>36727</v>
      </c>
      <c r="C6" s="7"/>
      <c r="D6" s="8">
        <f t="shared" si="3"/>
        <v>0</v>
      </c>
      <c r="E6" s="7"/>
      <c r="F6" s="7"/>
      <c r="G6" s="8">
        <f t="shared" si="0"/>
        <v>0</v>
      </c>
      <c r="H6" s="7"/>
      <c r="I6" s="7"/>
      <c r="J6" s="8">
        <f t="shared" si="1"/>
        <v>0</v>
      </c>
      <c r="K6" s="7"/>
      <c r="L6" s="7"/>
      <c r="M6" s="8">
        <f t="shared" si="4"/>
        <v>0</v>
      </c>
      <c r="N6" s="7"/>
      <c r="O6" s="7"/>
      <c r="P6" s="8">
        <f t="shared" si="2"/>
        <v>0</v>
      </c>
      <c r="Q6" s="7"/>
      <c r="R6" s="7"/>
      <c r="S6" s="8">
        <f t="shared" ref="S6:S55" si="5">R6/340.75</f>
        <v>0</v>
      </c>
      <c r="T6" s="7"/>
    </row>
    <row r="7" spans="1:20">
      <c r="A7" s="1" t="s">
        <v>4</v>
      </c>
      <c r="B7" s="6">
        <v>36727</v>
      </c>
      <c r="C7" s="7"/>
      <c r="D7" s="8">
        <f t="shared" si="3"/>
        <v>0</v>
      </c>
      <c r="E7" s="7"/>
      <c r="F7" s="7"/>
      <c r="G7" s="8">
        <f t="shared" si="0"/>
        <v>0</v>
      </c>
      <c r="H7" s="7"/>
      <c r="I7" s="7"/>
      <c r="J7" s="8">
        <f t="shared" si="1"/>
        <v>0</v>
      </c>
      <c r="K7" s="7"/>
      <c r="L7" s="7"/>
      <c r="M7" s="8">
        <f t="shared" si="4"/>
        <v>0</v>
      </c>
      <c r="N7" s="7"/>
      <c r="O7" s="7"/>
      <c r="P7" s="8">
        <f t="shared" si="2"/>
        <v>0</v>
      </c>
      <c r="Q7" s="7"/>
      <c r="R7" s="7"/>
      <c r="S7" s="8">
        <f t="shared" si="5"/>
        <v>0</v>
      </c>
      <c r="T7" s="7"/>
    </row>
    <row r="8" spans="1:20">
      <c r="A8" s="1" t="s">
        <v>5</v>
      </c>
      <c r="B8" s="6">
        <v>36727</v>
      </c>
      <c r="C8" s="7"/>
      <c r="D8" s="8">
        <f t="shared" si="3"/>
        <v>0</v>
      </c>
      <c r="E8" s="7"/>
      <c r="F8" s="4">
        <v>635955</v>
      </c>
      <c r="G8" s="2">
        <f t="shared" si="0"/>
        <v>1866.3389581804843</v>
      </c>
      <c r="H8" s="4">
        <v>52640</v>
      </c>
      <c r="I8" s="7"/>
      <c r="J8" s="8">
        <f t="shared" si="1"/>
        <v>0</v>
      </c>
      <c r="K8" s="7"/>
      <c r="L8" s="7"/>
      <c r="M8" s="8">
        <f t="shared" si="4"/>
        <v>0</v>
      </c>
      <c r="N8" s="7"/>
      <c r="O8" s="24"/>
      <c r="P8" s="25"/>
      <c r="Q8" s="24"/>
      <c r="R8" s="7"/>
      <c r="S8" s="8">
        <f t="shared" si="5"/>
        <v>0</v>
      </c>
      <c r="T8" s="7"/>
    </row>
    <row r="9" spans="1:20">
      <c r="A9" s="1" t="s">
        <v>6</v>
      </c>
      <c r="B9" s="1"/>
      <c r="C9" s="4"/>
      <c r="D9" s="2"/>
      <c r="E9" s="4"/>
      <c r="F9" s="4"/>
      <c r="G9" s="2"/>
      <c r="H9" s="4"/>
      <c r="I9" s="4"/>
      <c r="J9" s="2"/>
      <c r="K9" s="4"/>
      <c r="L9" s="4">
        <v>80050</v>
      </c>
      <c r="M9" s="2">
        <f t="shared" si="4"/>
        <v>234.92296404988994</v>
      </c>
      <c r="N9" s="4">
        <v>6591</v>
      </c>
      <c r="O9" s="4">
        <v>119531</v>
      </c>
      <c r="P9" s="2">
        <f t="shared" si="2"/>
        <v>350.78796771826853</v>
      </c>
      <c r="Q9" s="4">
        <v>9708</v>
      </c>
      <c r="R9" s="4">
        <v>22986</v>
      </c>
      <c r="S9" s="14">
        <f t="shared" si="5"/>
        <v>67.45707997065297</v>
      </c>
      <c r="T9" s="4">
        <v>1867</v>
      </c>
    </row>
    <row r="10" spans="1:20">
      <c r="A10" s="1" t="s">
        <v>7</v>
      </c>
      <c r="B10" s="6">
        <v>36966</v>
      </c>
      <c r="C10" s="7"/>
      <c r="D10" s="8">
        <f t="shared" si="3"/>
        <v>0</v>
      </c>
      <c r="E10" s="7"/>
      <c r="F10" s="7"/>
      <c r="G10" s="8">
        <f t="shared" si="0"/>
        <v>0</v>
      </c>
      <c r="H10" s="7"/>
      <c r="I10" s="7"/>
      <c r="J10" s="8">
        <f t="shared" si="1"/>
        <v>0</v>
      </c>
      <c r="K10" s="7"/>
      <c r="L10" s="7"/>
      <c r="M10" s="8">
        <f t="shared" si="4"/>
        <v>0</v>
      </c>
      <c r="N10" s="7"/>
      <c r="O10" s="7"/>
      <c r="P10" s="8"/>
      <c r="Q10" s="7"/>
      <c r="R10" s="7"/>
      <c r="S10" s="8">
        <f t="shared" si="5"/>
        <v>0</v>
      </c>
      <c r="T10" s="7"/>
    </row>
    <row r="11" spans="1:20">
      <c r="A11" s="1" t="s">
        <v>8</v>
      </c>
      <c r="B11" s="1"/>
      <c r="C11" s="4"/>
      <c r="D11" s="2">
        <f t="shared" si="3"/>
        <v>0</v>
      </c>
      <c r="E11" s="4"/>
      <c r="F11" s="4"/>
      <c r="G11" s="2">
        <f t="shared" si="0"/>
        <v>0</v>
      </c>
      <c r="H11" s="4"/>
      <c r="I11" s="4"/>
      <c r="J11" s="2">
        <f t="shared" si="1"/>
        <v>0</v>
      </c>
      <c r="K11" s="4"/>
      <c r="L11" s="4">
        <v>88232</v>
      </c>
      <c r="M11" s="2">
        <f t="shared" si="4"/>
        <v>258.93470286133527</v>
      </c>
      <c r="N11" s="4">
        <v>6921</v>
      </c>
      <c r="O11" s="4">
        <v>444599</v>
      </c>
      <c r="P11" s="2">
        <f t="shared" ref="P11" si="6">O11/340.75</f>
        <v>1304.7659574468084</v>
      </c>
      <c r="Q11" s="4">
        <v>34877</v>
      </c>
      <c r="R11" s="4">
        <v>66667</v>
      </c>
      <c r="S11" s="14">
        <f t="shared" si="5"/>
        <v>195.64783565663976</v>
      </c>
      <c r="T11" s="4">
        <v>5230</v>
      </c>
    </row>
    <row r="12" spans="1:20">
      <c r="A12" s="1" t="s">
        <v>9</v>
      </c>
      <c r="B12" s="6">
        <v>36999</v>
      </c>
      <c r="C12" s="7"/>
      <c r="D12" s="8">
        <f t="shared" si="3"/>
        <v>0</v>
      </c>
      <c r="E12" s="7"/>
      <c r="F12" s="7"/>
      <c r="G12" s="8">
        <f t="shared" si="0"/>
        <v>0</v>
      </c>
      <c r="H12" s="7"/>
      <c r="I12" s="7"/>
      <c r="J12" s="8">
        <f t="shared" si="1"/>
        <v>0</v>
      </c>
      <c r="K12" s="7"/>
      <c r="L12" s="7"/>
      <c r="M12" s="8">
        <f t="shared" si="4"/>
        <v>0</v>
      </c>
      <c r="N12" s="7"/>
      <c r="O12" s="7"/>
      <c r="P12" s="8">
        <f t="shared" si="2"/>
        <v>0</v>
      </c>
      <c r="Q12" s="7"/>
      <c r="R12" s="7"/>
      <c r="S12" s="8">
        <f t="shared" si="5"/>
        <v>0</v>
      </c>
      <c r="T12" s="7"/>
    </row>
    <row r="13" spans="1:20">
      <c r="A13" s="1" t="s">
        <v>10</v>
      </c>
      <c r="B13" s="6">
        <v>37000</v>
      </c>
      <c r="C13" s="7"/>
      <c r="D13" s="8">
        <f t="shared" si="3"/>
        <v>0</v>
      </c>
      <c r="E13" s="7"/>
      <c r="F13" s="7"/>
      <c r="G13" s="8">
        <f t="shared" si="0"/>
        <v>0</v>
      </c>
      <c r="H13" s="7"/>
      <c r="I13" s="7"/>
      <c r="J13" s="8">
        <f t="shared" si="1"/>
        <v>0</v>
      </c>
      <c r="K13" s="7"/>
      <c r="L13" s="7"/>
      <c r="M13" s="8">
        <f t="shared" si="4"/>
        <v>0</v>
      </c>
      <c r="N13" s="7"/>
      <c r="O13" s="7"/>
      <c r="P13" s="8">
        <f t="shared" si="2"/>
        <v>0</v>
      </c>
      <c r="Q13" s="7"/>
      <c r="R13" s="7"/>
      <c r="S13" s="8">
        <f t="shared" si="5"/>
        <v>0</v>
      </c>
      <c r="T13" s="7"/>
    </row>
    <row r="14" spans="1:20">
      <c r="A14" s="1" t="s">
        <v>11</v>
      </c>
      <c r="B14" s="1"/>
      <c r="C14" s="4"/>
      <c r="D14" s="2">
        <f t="shared" si="3"/>
        <v>0</v>
      </c>
      <c r="E14" s="4"/>
      <c r="F14" s="4"/>
      <c r="G14" s="2">
        <f t="shared" si="0"/>
        <v>0</v>
      </c>
      <c r="H14" s="4"/>
      <c r="I14" s="4"/>
      <c r="J14" s="2">
        <f t="shared" si="1"/>
        <v>0</v>
      </c>
      <c r="K14" s="4"/>
      <c r="L14" s="4">
        <v>90373</v>
      </c>
      <c r="M14" s="2">
        <f t="shared" si="4"/>
        <v>265.21790168745417</v>
      </c>
      <c r="N14" s="4">
        <v>6730</v>
      </c>
      <c r="O14" s="4">
        <v>282918</v>
      </c>
      <c r="P14" s="2">
        <f t="shared" si="2"/>
        <v>830.28026412325755</v>
      </c>
      <c r="Q14" s="4">
        <v>21068</v>
      </c>
      <c r="R14" s="4">
        <v>51694</v>
      </c>
      <c r="S14" s="14">
        <f t="shared" si="5"/>
        <v>151.70652971386647</v>
      </c>
      <c r="T14" s="4">
        <v>3850</v>
      </c>
    </row>
    <row r="15" spans="1:20">
      <c r="A15" s="1" t="s">
        <v>12</v>
      </c>
      <c r="B15" s="1"/>
      <c r="C15" s="4"/>
      <c r="D15" s="2">
        <f t="shared" si="3"/>
        <v>0</v>
      </c>
      <c r="E15" s="4"/>
      <c r="F15" s="4"/>
      <c r="G15" s="2">
        <f t="shared" si="0"/>
        <v>0</v>
      </c>
      <c r="H15" s="4"/>
      <c r="I15" s="4"/>
      <c r="J15" s="2">
        <f t="shared" si="1"/>
        <v>0</v>
      </c>
      <c r="K15" s="4"/>
      <c r="L15" s="4">
        <v>120961</v>
      </c>
      <c r="M15" s="2">
        <f t="shared" si="4"/>
        <v>354.98459280997798</v>
      </c>
      <c r="N15" s="4">
        <v>6853</v>
      </c>
      <c r="O15" s="4">
        <v>200794</v>
      </c>
      <c r="P15" s="2">
        <f t="shared" si="2"/>
        <v>589.27072633895818</v>
      </c>
      <c r="Q15" s="4">
        <v>14695</v>
      </c>
      <c r="R15" s="4">
        <v>34140</v>
      </c>
      <c r="S15" s="14">
        <f t="shared" si="5"/>
        <v>100.1907556859868</v>
      </c>
      <c r="T15" s="4">
        <v>2499</v>
      </c>
    </row>
    <row r="16" spans="1:20">
      <c r="A16" s="1" t="s">
        <v>13</v>
      </c>
      <c r="B16" s="1"/>
      <c r="C16" s="4"/>
      <c r="D16" s="2">
        <f t="shared" si="3"/>
        <v>0</v>
      </c>
      <c r="E16" s="4"/>
      <c r="F16" s="4"/>
      <c r="G16" s="2">
        <f t="shared" si="0"/>
        <v>0</v>
      </c>
      <c r="H16" s="4"/>
      <c r="I16" s="4"/>
      <c r="J16" s="2">
        <f t="shared" si="1"/>
        <v>0</v>
      </c>
      <c r="K16" s="4"/>
      <c r="L16" s="4">
        <v>187995</v>
      </c>
      <c r="M16" s="2">
        <f t="shared" si="4"/>
        <v>551.70946441672777</v>
      </c>
      <c r="N16" s="4">
        <v>13522</v>
      </c>
      <c r="O16" s="4">
        <v>756631</v>
      </c>
      <c r="P16" s="2">
        <f t="shared" si="2"/>
        <v>2220.4871606749816</v>
      </c>
      <c r="Q16" s="4">
        <v>54423</v>
      </c>
      <c r="R16" s="4">
        <v>143456</v>
      </c>
      <c r="S16" s="14">
        <f t="shared" si="5"/>
        <v>421.00073367571531</v>
      </c>
      <c r="T16" s="4">
        <v>10319</v>
      </c>
    </row>
    <row r="17" spans="1:20">
      <c r="A17" s="1" t="s">
        <v>14</v>
      </c>
      <c r="B17" s="1"/>
      <c r="C17" s="4"/>
      <c r="D17" s="2">
        <f t="shared" si="3"/>
        <v>0</v>
      </c>
      <c r="E17" s="4"/>
      <c r="F17" s="4"/>
      <c r="G17" s="2">
        <f t="shared" si="0"/>
        <v>0</v>
      </c>
      <c r="H17" s="4"/>
      <c r="I17" s="4"/>
      <c r="J17" s="2">
        <f t="shared" si="1"/>
        <v>0</v>
      </c>
      <c r="K17" s="4"/>
      <c r="L17" s="4">
        <v>116427</v>
      </c>
      <c r="M17" s="2">
        <f t="shared" si="4"/>
        <v>341.67865003668379</v>
      </c>
      <c r="N17" s="4">
        <v>8471</v>
      </c>
      <c r="O17" s="4">
        <v>280531</v>
      </c>
      <c r="P17" s="2">
        <f t="shared" si="2"/>
        <v>823.27512839325016</v>
      </c>
      <c r="Q17" s="4">
        <v>19831</v>
      </c>
      <c r="R17" s="4">
        <v>30476</v>
      </c>
      <c r="S17" s="14">
        <f t="shared" si="5"/>
        <v>89.43800440205429</v>
      </c>
      <c r="T17" s="4">
        <v>2154</v>
      </c>
    </row>
    <row r="18" spans="1:20">
      <c r="A18" s="1" t="s">
        <v>15</v>
      </c>
      <c r="B18" s="6">
        <v>36958</v>
      </c>
      <c r="C18" s="7"/>
      <c r="D18" s="8">
        <f t="shared" si="3"/>
        <v>0</v>
      </c>
      <c r="E18" s="7"/>
      <c r="F18" s="7"/>
      <c r="G18" s="8">
        <f t="shared" si="0"/>
        <v>0</v>
      </c>
      <c r="H18" s="7"/>
      <c r="I18" s="7"/>
      <c r="J18" s="8">
        <f t="shared" si="1"/>
        <v>0</v>
      </c>
      <c r="K18" s="7"/>
      <c r="L18" s="7"/>
      <c r="M18" s="8">
        <f t="shared" si="4"/>
        <v>0</v>
      </c>
      <c r="N18" s="7"/>
      <c r="O18" s="7"/>
      <c r="P18" s="8">
        <f t="shared" si="2"/>
        <v>0</v>
      </c>
      <c r="Q18" s="7"/>
      <c r="R18" s="7"/>
      <c r="S18" s="8">
        <f t="shared" si="5"/>
        <v>0</v>
      </c>
      <c r="T18" s="7"/>
    </row>
    <row r="19" spans="1:20">
      <c r="A19" s="1" t="s">
        <v>16</v>
      </c>
      <c r="B19" s="6">
        <v>36929</v>
      </c>
      <c r="C19" s="7"/>
      <c r="D19" s="8">
        <f t="shared" si="3"/>
        <v>0</v>
      </c>
      <c r="E19" s="7"/>
      <c r="F19" s="7"/>
      <c r="G19" s="8">
        <f t="shared" si="0"/>
        <v>0</v>
      </c>
      <c r="H19" s="7"/>
      <c r="I19" s="7"/>
      <c r="J19" s="8">
        <f t="shared" si="1"/>
        <v>0</v>
      </c>
      <c r="K19" s="7"/>
      <c r="L19" s="7"/>
      <c r="M19" s="8">
        <f t="shared" si="4"/>
        <v>0</v>
      </c>
      <c r="N19" s="7"/>
      <c r="O19" s="7"/>
      <c r="P19" s="8">
        <f t="shared" si="2"/>
        <v>0</v>
      </c>
      <c r="Q19" s="7"/>
      <c r="R19" s="7"/>
      <c r="S19" s="8">
        <f t="shared" si="5"/>
        <v>0</v>
      </c>
      <c r="T19" s="7"/>
    </row>
    <row r="20" spans="1:20">
      <c r="A20" s="1" t="s">
        <v>17</v>
      </c>
      <c r="B20" s="1"/>
      <c r="C20" s="4"/>
      <c r="D20" s="2">
        <f t="shared" si="3"/>
        <v>0</v>
      </c>
      <c r="E20" s="4"/>
      <c r="F20" s="4"/>
      <c r="G20" s="2">
        <f t="shared" si="0"/>
        <v>0</v>
      </c>
      <c r="H20" s="4"/>
      <c r="I20" s="4"/>
      <c r="J20" s="2">
        <f t="shared" si="1"/>
        <v>0</v>
      </c>
      <c r="K20" s="4"/>
      <c r="L20" s="4">
        <v>80931</v>
      </c>
      <c r="M20" s="2">
        <f t="shared" si="4"/>
        <v>237.50843727072635</v>
      </c>
      <c r="N20" s="4">
        <v>5431</v>
      </c>
      <c r="O20" s="4">
        <v>134165</v>
      </c>
      <c r="P20" s="2">
        <f t="shared" si="2"/>
        <v>393.73440939104916</v>
      </c>
      <c r="Q20" s="4">
        <v>9003</v>
      </c>
      <c r="R20" s="4">
        <v>20216</v>
      </c>
      <c r="S20" s="14">
        <f t="shared" si="5"/>
        <v>59.327953044754217</v>
      </c>
      <c r="T20" s="4">
        <v>1357</v>
      </c>
    </row>
    <row r="21" spans="1:20">
      <c r="A21" s="1" t="s">
        <v>18</v>
      </c>
      <c r="B21" s="6">
        <v>36642</v>
      </c>
      <c r="C21" s="7"/>
      <c r="D21" s="8">
        <f t="shared" si="3"/>
        <v>0</v>
      </c>
      <c r="E21" s="7"/>
      <c r="F21" s="7"/>
      <c r="G21" s="8">
        <f t="shared" si="0"/>
        <v>0</v>
      </c>
      <c r="H21" s="7"/>
      <c r="I21" s="7"/>
      <c r="J21" s="8">
        <f t="shared" si="1"/>
        <v>0</v>
      </c>
      <c r="K21" s="7"/>
      <c r="L21" s="7"/>
      <c r="M21" s="8">
        <f t="shared" si="4"/>
        <v>0</v>
      </c>
      <c r="N21" s="7"/>
      <c r="O21" s="7"/>
      <c r="P21" s="8">
        <f t="shared" si="2"/>
        <v>0</v>
      </c>
      <c r="Q21" s="7"/>
      <c r="R21" s="7"/>
      <c r="S21" s="8">
        <f t="shared" si="5"/>
        <v>0</v>
      </c>
      <c r="T21" s="7"/>
    </row>
    <row r="22" spans="1:20">
      <c r="A22" s="1" t="s">
        <v>19</v>
      </c>
      <c r="B22" s="6">
        <v>36642</v>
      </c>
      <c r="C22" s="7"/>
      <c r="D22" s="8">
        <f t="shared" si="3"/>
        <v>0</v>
      </c>
      <c r="E22" s="7"/>
      <c r="F22" s="7"/>
      <c r="G22" s="8">
        <f t="shared" si="0"/>
        <v>0</v>
      </c>
      <c r="H22" s="7"/>
      <c r="I22" s="7"/>
      <c r="J22" s="8">
        <f t="shared" si="1"/>
        <v>0</v>
      </c>
      <c r="K22" s="7"/>
      <c r="L22" s="7"/>
      <c r="M22" s="8">
        <f t="shared" si="4"/>
        <v>0</v>
      </c>
      <c r="N22" s="7"/>
      <c r="O22" s="7"/>
      <c r="P22" s="8">
        <f t="shared" si="2"/>
        <v>0</v>
      </c>
      <c r="Q22" s="7"/>
      <c r="R22" s="7"/>
      <c r="S22" s="8">
        <f t="shared" si="5"/>
        <v>0</v>
      </c>
      <c r="T22" s="7"/>
    </row>
    <row r="23" spans="1:20">
      <c r="A23" s="1" t="s">
        <v>20</v>
      </c>
      <c r="B23" s="6">
        <v>36642</v>
      </c>
      <c r="C23" s="7"/>
      <c r="D23" s="8">
        <f t="shared" si="3"/>
        <v>0</v>
      </c>
      <c r="E23" s="7"/>
      <c r="F23" s="7"/>
      <c r="G23" s="8">
        <f t="shared" si="0"/>
        <v>0</v>
      </c>
      <c r="H23" s="7"/>
      <c r="I23" s="7"/>
      <c r="J23" s="8">
        <f t="shared" si="1"/>
        <v>0</v>
      </c>
      <c r="K23" s="7"/>
      <c r="L23" s="7"/>
      <c r="M23" s="8">
        <f t="shared" si="4"/>
        <v>0</v>
      </c>
      <c r="N23" s="7"/>
      <c r="O23" s="7"/>
      <c r="P23" s="8">
        <f t="shared" si="2"/>
        <v>0</v>
      </c>
      <c r="Q23" s="7"/>
      <c r="R23" s="7"/>
      <c r="S23" s="8">
        <f t="shared" si="5"/>
        <v>0</v>
      </c>
      <c r="T23" s="7"/>
    </row>
    <row r="24" spans="1:20">
      <c r="A24" s="1" t="s">
        <v>21</v>
      </c>
      <c r="B24" s="6">
        <v>36665</v>
      </c>
      <c r="C24" s="7"/>
      <c r="D24" s="8">
        <f t="shared" si="3"/>
        <v>0</v>
      </c>
      <c r="E24" s="7"/>
      <c r="F24" s="7"/>
      <c r="G24" s="8">
        <f t="shared" si="0"/>
        <v>0</v>
      </c>
      <c r="H24" s="7"/>
      <c r="I24" s="7"/>
      <c r="J24" s="8">
        <f t="shared" si="1"/>
        <v>0</v>
      </c>
      <c r="K24" s="7"/>
      <c r="L24" s="7"/>
      <c r="M24" s="8">
        <f t="shared" si="4"/>
        <v>0</v>
      </c>
      <c r="N24" s="7"/>
      <c r="O24" s="7"/>
      <c r="P24" s="8">
        <f t="shared" si="2"/>
        <v>0</v>
      </c>
      <c r="Q24" s="7"/>
      <c r="R24" s="7"/>
      <c r="S24" s="8">
        <f t="shared" si="5"/>
        <v>0</v>
      </c>
      <c r="T24" s="7"/>
    </row>
    <row r="25" spans="1:20">
      <c r="A25" s="1" t="s">
        <v>22</v>
      </c>
      <c r="B25" s="1"/>
      <c r="C25" s="4"/>
      <c r="D25" s="2">
        <f t="shared" si="3"/>
        <v>0</v>
      </c>
      <c r="E25" s="4"/>
      <c r="F25" s="4"/>
      <c r="G25" s="2">
        <f t="shared" si="0"/>
        <v>0</v>
      </c>
      <c r="H25" s="4"/>
      <c r="I25" s="4"/>
      <c r="J25" s="2">
        <f t="shared" si="1"/>
        <v>0</v>
      </c>
      <c r="K25" s="4"/>
      <c r="L25" s="26">
        <v>118097</v>
      </c>
      <c r="M25" s="27">
        <f t="shared" si="4"/>
        <v>346.57960381511373</v>
      </c>
      <c r="N25" s="26">
        <v>7380</v>
      </c>
      <c r="O25" s="4">
        <v>453400</v>
      </c>
      <c r="P25" s="2">
        <f t="shared" si="2"/>
        <v>1330.5942773294205</v>
      </c>
      <c r="Q25" s="4">
        <v>28331</v>
      </c>
      <c r="R25" s="4">
        <v>87188</v>
      </c>
      <c r="S25" s="14">
        <f t="shared" si="5"/>
        <v>255.87087307410124</v>
      </c>
      <c r="T25" s="4">
        <v>5448</v>
      </c>
    </row>
    <row r="26" spans="1:20">
      <c r="A26" s="1" t="s">
        <v>23</v>
      </c>
      <c r="B26" s="1"/>
      <c r="C26" s="4"/>
      <c r="D26" s="2">
        <f t="shared" si="3"/>
        <v>0</v>
      </c>
      <c r="E26" s="4"/>
      <c r="F26" s="4"/>
      <c r="G26" s="2">
        <f t="shared" si="0"/>
        <v>0</v>
      </c>
      <c r="H26" s="4"/>
      <c r="I26" s="4"/>
      <c r="J26" s="2">
        <f t="shared" si="1"/>
        <v>0</v>
      </c>
      <c r="K26" s="4"/>
      <c r="L26" s="26">
        <v>94478</v>
      </c>
      <c r="M26" s="27">
        <f t="shared" si="4"/>
        <v>277.26485693323554</v>
      </c>
      <c r="N26" s="26">
        <v>5826</v>
      </c>
      <c r="O26" s="4">
        <v>229436</v>
      </c>
      <c r="P26" s="2">
        <f t="shared" si="2"/>
        <v>673.32648569332355</v>
      </c>
      <c r="Q26" s="4">
        <v>14149</v>
      </c>
      <c r="R26" s="4">
        <v>44123</v>
      </c>
      <c r="S26" s="14">
        <f t="shared" si="5"/>
        <v>129.48789435069699</v>
      </c>
      <c r="T26" s="4">
        <v>2721</v>
      </c>
    </row>
    <row r="27" spans="1:20">
      <c r="A27" s="1" t="s">
        <v>24</v>
      </c>
      <c r="B27" s="1"/>
      <c r="C27" s="4"/>
      <c r="D27" s="2">
        <f t="shared" si="3"/>
        <v>0</v>
      </c>
      <c r="E27" s="4"/>
      <c r="F27" s="4"/>
      <c r="G27" s="2">
        <f t="shared" si="0"/>
        <v>0</v>
      </c>
      <c r="H27" s="4"/>
      <c r="I27" s="4"/>
      <c r="J27" s="2">
        <f t="shared" si="1"/>
        <v>0</v>
      </c>
      <c r="K27" s="4"/>
      <c r="L27" s="26">
        <v>66395</v>
      </c>
      <c r="M27" s="27">
        <f t="shared" si="4"/>
        <v>194.84959647835657</v>
      </c>
      <c r="N27" s="26">
        <v>4041</v>
      </c>
      <c r="O27" s="4">
        <v>140370</v>
      </c>
      <c r="P27" s="2">
        <f t="shared" si="2"/>
        <v>411.94424064563464</v>
      </c>
      <c r="Q27" s="4">
        <v>8542</v>
      </c>
      <c r="R27" s="4">
        <v>28975</v>
      </c>
      <c r="S27" s="14">
        <f t="shared" si="5"/>
        <v>85.033015407190021</v>
      </c>
      <c r="T27" s="4">
        <v>1763</v>
      </c>
    </row>
    <row r="28" spans="1:20">
      <c r="A28" s="1" t="s">
        <v>25</v>
      </c>
      <c r="B28" s="1"/>
      <c r="C28" s="4"/>
      <c r="D28" s="2">
        <f t="shared" si="3"/>
        <v>0</v>
      </c>
      <c r="E28" s="4"/>
      <c r="F28" s="4"/>
      <c r="G28" s="2">
        <f t="shared" si="0"/>
        <v>0</v>
      </c>
      <c r="H28" s="4"/>
      <c r="I28" s="4"/>
      <c r="J28" s="2">
        <f t="shared" si="1"/>
        <v>0</v>
      </c>
      <c r="K28" s="4"/>
      <c r="L28" s="4"/>
      <c r="M28" s="2">
        <f t="shared" si="4"/>
        <v>0</v>
      </c>
      <c r="N28" s="4"/>
      <c r="O28" s="4"/>
      <c r="P28" s="2">
        <f t="shared" si="2"/>
        <v>0</v>
      </c>
      <c r="Q28" s="4"/>
      <c r="R28" s="4"/>
      <c r="S28" s="14">
        <f t="shared" si="5"/>
        <v>0</v>
      </c>
      <c r="T28" s="4"/>
    </row>
    <row r="29" spans="1:20">
      <c r="A29" s="1" t="s">
        <v>26</v>
      </c>
      <c r="B29" s="1"/>
      <c r="C29" s="4"/>
      <c r="D29" s="2">
        <f t="shared" si="3"/>
        <v>0</v>
      </c>
      <c r="E29" s="4"/>
      <c r="F29" s="4"/>
      <c r="G29" s="2">
        <f t="shared" si="0"/>
        <v>0</v>
      </c>
      <c r="H29" s="4"/>
      <c r="I29" s="4"/>
      <c r="J29" s="2">
        <f t="shared" si="1"/>
        <v>0</v>
      </c>
      <c r="K29" s="4"/>
      <c r="L29" s="4"/>
      <c r="M29" s="2">
        <f t="shared" si="4"/>
        <v>0</v>
      </c>
      <c r="N29" s="4"/>
      <c r="O29" s="4"/>
      <c r="P29" s="2">
        <f t="shared" si="2"/>
        <v>0</v>
      </c>
      <c r="Q29" s="4"/>
      <c r="R29" s="4"/>
      <c r="S29" s="14">
        <f t="shared" si="5"/>
        <v>0</v>
      </c>
      <c r="T29" s="4"/>
    </row>
    <row r="30" spans="1:20">
      <c r="A30" s="1" t="s">
        <v>27</v>
      </c>
      <c r="B30" s="1"/>
      <c r="C30" s="4"/>
      <c r="D30" s="2">
        <f t="shared" si="3"/>
        <v>0</v>
      </c>
      <c r="E30" s="4"/>
      <c r="F30" s="4"/>
      <c r="G30" s="2">
        <f t="shared" si="0"/>
        <v>0</v>
      </c>
      <c r="H30" s="4"/>
      <c r="I30" s="4"/>
      <c r="J30" s="2">
        <f t="shared" si="1"/>
        <v>0</v>
      </c>
      <c r="K30" s="4"/>
      <c r="L30" s="4"/>
      <c r="M30" s="2">
        <f t="shared" si="4"/>
        <v>0</v>
      </c>
      <c r="N30" s="4"/>
      <c r="O30" s="4"/>
      <c r="P30" s="2">
        <f t="shared" si="2"/>
        <v>0</v>
      </c>
      <c r="Q30" s="4"/>
      <c r="R30" s="4"/>
      <c r="S30" s="14">
        <f t="shared" si="5"/>
        <v>0</v>
      </c>
      <c r="T30" s="4"/>
    </row>
    <row r="31" spans="1:20">
      <c r="A31" s="1" t="s">
        <v>28</v>
      </c>
      <c r="B31" s="1"/>
      <c r="C31" s="4"/>
      <c r="D31" s="2">
        <f t="shared" si="3"/>
        <v>0</v>
      </c>
      <c r="E31" s="4"/>
      <c r="F31" s="4"/>
      <c r="G31" s="2">
        <f t="shared" si="0"/>
        <v>0</v>
      </c>
      <c r="H31" s="4"/>
      <c r="I31" s="4"/>
      <c r="J31" s="2">
        <f t="shared" si="1"/>
        <v>0</v>
      </c>
      <c r="K31" s="4"/>
      <c r="L31" s="4"/>
      <c r="M31" s="2">
        <f t="shared" si="4"/>
        <v>0</v>
      </c>
      <c r="N31" s="4"/>
      <c r="O31" s="4"/>
      <c r="P31" s="2">
        <f t="shared" si="2"/>
        <v>0</v>
      </c>
      <c r="Q31" s="4"/>
      <c r="R31" s="4"/>
      <c r="S31" s="14">
        <f t="shared" si="5"/>
        <v>0</v>
      </c>
      <c r="T31" s="4"/>
    </row>
    <row r="32" spans="1:20">
      <c r="A32" s="1" t="s">
        <v>29</v>
      </c>
      <c r="B32" s="1"/>
      <c r="C32" s="4"/>
      <c r="D32" s="2">
        <f t="shared" si="3"/>
        <v>0</v>
      </c>
      <c r="E32" s="4"/>
      <c r="F32" s="4"/>
      <c r="G32" s="2">
        <f t="shared" si="0"/>
        <v>0</v>
      </c>
      <c r="H32" s="4"/>
      <c r="I32" s="4"/>
      <c r="J32" s="2">
        <f t="shared" si="1"/>
        <v>0</v>
      </c>
      <c r="K32" s="4"/>
      <c r="L32" s="4"/>
      <c r="M32" s="2">
        <f t="shared" si="4"/>
        <v>0</v>
      </c>
      <c r="N32" s="4"/>
      <c r="O32" s="4"/>
      <c r="P32" s="2">
        <f t="shared" si="2"/>
        <v>0</v>
      </c>
      <c r="Q32" s="4"/>
      <c r="R32" s="4"/>
      <c r="S32" s="14">
        <f t="shared" si="5"/>
        <v>0</v>
      </c>
      <c r="T32" s="4"/>
    </row>
    <row r="33" spans="1:20">
      <c r="A33" s="1" t="s">
        <v>30</v>
      </c>
      <c r="B33" s="1"/>
      <c r="C33" s="4"/>
      <c r="D33" s="2">
        <f t="shared" si="3"/>
        <v>0</v>
      </c>
      <c r="E33" s="4"/>
      <c r="F33" s="4"/>
      <c r="G33" s="2">
        <f t="shared" si="0"/>
        <v>0</v>
      </c>
      <c r="H33" s="4"/>
      <c r="I33" s="4"/>
      <c r="J33" s="2">
        <f t="shared" si="1"/>
        <v>0</v>
      </c>
      <c r="K33" s="4"/>
      <c r="L33" s="4"/>
      <c r="M33" s="2">
        <f t="shared" si="4"/>
        <v>0</v>
      </c>
      <c r="N33" s="4"/>
      <c r="O33" s="4"/>
      <c r="P33" s="2">
        <f t="shared" si="2"/>
        <v>0</v>
      </c>
      <c r="Q33" s="4"/>
      <c r="R33" s="4"/>
      <c r="S33" s="14">
        <f t="shared" si="5"/>
        <v>0</v>
      </c>
      <c r="T33" s="4"/>
    </row>
    <row r="34" spans="1:20">
      <c r="A34" s="1" t="s">
        <v>31</v>
      </c>
      <c r="B34" s="1"/>
      <c r="C34" s="4"/>
      <c r="D34" s="2">
        <f t="shared" si="3"/>
        <v>0</v>
      </c>
      <c r="E34" s="4"/>
      <c r="F34" s="4"/>
      <c r="G34" s="2">
        <f t="shared" si="0"/>
        <v>0</v>
      </c>
      <c r="H34" s="4"/>
      <c r="I34" s="4"/>
      <c r="J34" s="2">
        <f t="shared" si="1"/>
        <v>0</v>
      </c>
      <c r="K34" s="4"/>
      <c r="L34" s="4"/>
      <c r="M34" s="2">
        <f t="shared" si="4"/>
        <v>0</v>
      </c>
      <c r="N34" s="4"/>
      <c r="O34" s="4"/>
      <c r="P34" s="2">
        <f t="shared" si="2"/>
        <v>0</v>
      </c>
      <c r="Q34" s="4"/>
      <c r="R34" s="4"/>
      <c r="S34" s="14">
        <f t="shared" si="5"/>
        <v>0</v>
      </c>
      <c r="T34" s="4"/>
    </row>
    <row r="35" spans="1:20">
      <c r="A35" s="1" t="s">
        <v>32</v>
      </c>
      <c r="B35" s="1"/>
      <c r="C35" s="4"/>
      <c r="D35" s="2">
        <f t="shared" si="3"/>
        <v>0</v>
      </c>
      <c r="E35" s="4"/>
      <c r="F35" s="4"/>
      <c r="G35" s="2">
        <f t="shared" si="0"/>
        <v>0</v>
      </c>
      <c r="H35" s="4"/>
      <c r="I35" s="4"/>
      <c r="J35" s="2">
        <f t="shared" si="1"/>
        <v>0</v>
      </c>
      <c r="K35" s="4"/>
      <c r="L35" s="4"/>
      <c r="M35" s="2">
        <f t="shared" si="4"/>
        <v>0</v>
      </c>
      <c r="N35" s="4"/>
      <c r="O35" s="4"/>
      <c r="P35" s="2">
        <f t="shared" si="2"/>
        <v>0</v>
      </c>
      <c r="Q35" s="4"/>
      <c r="R35" s="4"/>
      <c r="S35" s="14">
        <f t="shared" si="5"/>
        <v>0</v>
      </c>
      <c r="T35" s="4"/>
    </row>
    <row r="36" spans="1:20">
      <c r="A36" s="1" t="s">
        <v>33</v>
      </c>
      <c r="B36" s="1"/>
      <c r="C36" s="4"/>
      <c r="D36" s="2">
        <f t="shared" si="3"/>
        <v>0</v>
      </c>
      <c r="E36" s="4"/>
      <c r="F36" s="4"/>
      <c r="G36" s="2">
        <f t="shared" si="0"/>
        <v>0</v>
      </c>
      <c r="H36" s="4"/>
      <c r="I36" s="4"/>
      <c r="J36" s="2">
        <f t="shared" si="1"/>
        <v>0</v>
      </c>
      <c r="K36" s="4"/>
      <c r="L36" s="4"/>
      <c r="M36" s="2">
        <f t="shared" si="4"/>
        <v>0</v>
      </c>
      <c r="N36" s="4"/>
      <c r="O36" s="4"/>
      <c r="P36" s="2">
        <f t="shared" si="2"/>
        <v>0</v>
      </c>
      <c r="Q36" s="4"/>
      <c r="R36" s="4"/>
      <c r="S36" s="14">
        <f t="shared" si="5"/>
        <v>0</v>
      </c>
      <c r="T36" s="4"/>
    </row>
    <row r="37" spans="1:20">
      <c r="A37" s="1" t="s">
        <v>34</v>
      </c>
      <c r="B37" s="1"/>
      <c r="C37" s="4"/>
      <c r="D37" s="2">
        <f t="shared" si="3"/>
        <v>0</v>
      </c>
      <c r="E37" s="4"/>
      <c r="F37" s="4"/>
      <c r="G37" s="2">
        <f t="shared" si="0"/>
        <v>0</v>
      </c>
      <c r="H37" s="4"/>
      <c r="I37" s="4"/>
      <c r="J37" s="2">
        <f t="shared" si="1"/>
        <v>0</v>
      </c>
      <c r="K37" s="4"/>
      <c r="L37" s="4"/>
      <c r="M37" s="2">
        <f t="shared" si="4"/>
        <v>0</v>
      </c>
      <c r="N37" s="4"/>
      <c r="O37" s="4"/>
      <c r="P37" s="2">
        <f t="shared" si="2"/>
        <v>0</v>
      </c>
      <c r="Q37" s="4"/>
      <c r="R37" s="4"/>
      <c r="S37" s="14">
        <f t="shared" si="5"/>
        <v>0</v>
      </c>
      <c r="T37" s="4"/>
    </row>
    <row r="38" spans="1:20">
      <c r="A38" s="1" t="s">
        <v>35</v>
      </c>
      <c r="B38" s="1"/>
      <c r="C38" s="4"/>
      <c r="D38" s="2">
        <f t="shared" si="3"/>
        <v>0</v>
      </c>
      <c r="E38" s="4"/>
      <c r="F38" s="4"/>
      <c r="G38" s="2">
        <f t="shared" si="0"/>
        <v>0</v>
      </c>
      <c r="H38" s="4"/>
      <c r="I38" s="4"/>
      <c r="J38" s="2">
        <f t="shared" si="1"/>
        <v>0</v>
      </c>
      <c r="K38" s="4"/>
      <c r="L38" s="4"/>
      <c r="M38" s="2">
        <f t="shared" si="4"/>
        <v>0</v>
      </c>
      <c r="N38" s="4"/>
      <c r="O38" s="4"/>
      <c r="P38" s="2">
        <f t="shared" si="2"/>
        <v>0</v>
      </c>
      <c r="Q38" s="4"/>
      <c r="R38" s="4"/>
      <c r="S38" s="14">
        <f t="shared" si="5"/>
        <v>0</v>
      </c>
      <c r="T38" s="4"/>
    </row>
    <row r="39" spans="1:20">
      <c r="A39" s="1" t="s">
        <v>36</v>
      </c>
      <c r="B39" s="1"/>
      <c r="C39" s="4"/>
      <c r="D39" s="2">
        <f t="shared" si="3"/>
        <v>0</v>
      </c>
      <c r="E39" s="4"/>
      <c r="F39" s="4"/>
      <c r="G39" s="2">
        <f t="shared" si="0"/>
        <v>0</v>
      </c>
      <c r="H39" s="4"/>
      <c r="I39" s="4"/>
      <c r="J39" s="2">
        <f t="shared" si="1"/>
        <v>0</v>
      </c>
      <c r="K39" s="4"/>
      <c r="L39" s="4"/>
      <c r="M39" s="2">
        <f t="shared" si="4"/>
        <v>0</v>
      </c>
      <c r="N39" s="4"/>
      <c r="O39" s="4"/>
      <c r="P39" s="2">
        <f t="shared" si="2"/>
        <v>0</v>
      </c>
      <c r="Q39" s="4"/>
      <c r="R39" s="4"/>
      <c r="S39" s="14">
        <f t="shared" si="5"/>
        <v>0</v>
      </c>
      <c r="T39" s="4"/>
    </row>
    <row r="40" spans="1:20">
      <c r="A40" s="1" t="s">
        <v>37</v>
      </c>
      <c r="B40" s="1"/>
      <c r="C40" s="4"/>
      <c r="D40" s="2">
        <f t="shared" si="3"/>
        <v>0</v>
      </c>
      <c r="E40" s="4"/>
      <c r="F40" s="4"/>
      <c r="G40" s="2">
        <f t="shared" si="0"/>
        <v>0</v>
      </c>
      <c r="H40" s="4"/>
      <c r="I40" s="4"/>
      <c r="J40" s="2">
        <f t="shared" si="1"/>
        <v>0</v>
      </c>
      <c r="K40" s="4"/>
      <c r="L40" s="4"/>
      <c r="M40" s="2">
        <f t="shared" si="4"/>
        <v>0</v>
      </c>
      <c r="N40" s="4"/>
      <c r="O40" s="4"/>
      <c r="P40" s="2">
        <f t="shared" si="2"/>
        <v>0</v>
      </c>
      <c r="Q40" s="4"/>
      <c r="R40" s="4"/>
      <c r="S40" s="14">
        <f t="shared" si="5"/>
        <v>0</v>
      </c>
      <c r="T40" s="4"/>
    </row>
    <row r="41" spans="1:20">
      <c r="A41" s="1" t="s">
        <v>38</v>
      </c>
      <c r="B41" s="1"/>
      <c r="C41" s="4"/>
      <c r="D41" s="2">
        <f t="shared" si="3"/>
        <v>0</v>
      </c>
      <c r="E41" s="4"/>
      <c r="F41" s="4"/>
      <c r="G41" s="2">
        <f t="shared" si="0"/>
        <v>0</v>
      </c>
      <c r="H41" s="4"/>
      <c r="I41" s="4"/>
      <c r="J41" s="2">
        <f t="shared" si="1"/>
        <v>0</v>
      </c>
      <c r="K41" s="4"/>
      <c r="L41" s="4"/>
      <c r="M41" s="2">
        <f t="shared" si="4"/>
        <v>0</v>
      </c>
      <c r="N41" s="4"/>
      <c r="O41" s="4"/>
      <c r="P41" s="2">
        <f t="shared" si="2"/>
        <v>0</v>
      </c>
      <c r="Q41" s="4"/>
      <c r="R41" s="4"/>
      <c r="S41" s="14">
        <f t="shared" si="5"/>
        <v>0</v>
      </c>
      <c r="T41" s="4"/>
    </row>
    <row r="42" spans="1:20">
      <c r="A42" s="1" t="s">
        <v>39</v>
      </c>
      <c r="B42" s="1"/>
      <c r="C42" s="4"/>
      <c r="D42" s="2">
        <f t="shared" si="3"/>
        <v>0</v>
      </c>
      <c r="E42" s="4"/>
      <c r="F42" s="4"/>
      <c r="G42" s="2">
        <f t="shared" si="0"/>
        <v>0</v>
      </c>
      <c r="H42" s="4"/>
      <c r="I42" s="4"/>
      <c r="J42" s="2">
        <f t="shared" si="1"/>
        <v>0</v>
      </c>
      <c r="K42" s="4"/>
      <c r="L42" s="4"/>
      <c r="M42" s="2">
        <f t="shared" si="4"/>
        <v>0</v>
      </c>
      <c r="N42" s="4"/>
      <c r="O42" s="4"/>
      <c r="P42" s="2">
        <f t="shared" si="2"/>
        <v>0</v>
      </c>
      <c r="Q42" s="4"/>
      <c r="R42" s="4"/>
      <c r="S42" s="14">
        <f t="shared" si="5"/>
        <v>0</v>
      </c>
      <c r="T42" s="4"/>
    </row>
    <row r="43" spans="1:20">
      <c r="A43" s="1" t="s">
        <v>40</v>
      </c>
      <c r="B43" s="1"/>
      <c r="C43" s="4"/>
      <c r="D43" s="2">
        <f t="shared" si="3"/>
        <v>0</v>
      </c>
      <c r="E43" s="4"/>
      <c r="F43" s="4"/>
      <c r="G43" s="2">
        <f t="shared" si="0"/>
        <v>0</v>
      </c>
      <c r="H43" s="4"/>
      <c r="I43" s="4"/>
      <c r="J43" s="2">
        <f t="shared" si="1"/>
        <v>0</v>
      </c>
      <c r="K43" s="4"/>
      <c r="L43" s="4"/>
      <c r="M43" s="2">
        <f t="shared" si="4"/>
        <v>0</v>
      </c>
      <c r="N43" s="4"/>
      <c r="O43" s="4"/>
      <c r="P43" s="2">
        <f t="shared" si="2"/>
        <v>0</v>
      </c>
      <c r="Q43" s="4"/>
      <c r="R43" s="4"/>
      <c r="S43" s="14">
        <f t="shared" si="5"/>
        <v>0</v>
      </c>
      <c r="T43" s="4"/>
    </row>
    <row r="44" spans="1:20">
      <c r="A44" s="1" t="s">
        <v>41</v>
      </c>
      <c r="B44" s="1"/>
      <c r="C44" s="4"/>
      <c r="D44" s="2">
        <f t="shared" si="3"/>
        <v>0</v>
      </c>
      <c r="E44" s="4"/>
      <c r="F44" s="4"/>
      <c r="G44" s="2">
        <f t="shared" si="0"/>
        <v>0</v>
      </c>
      <c r="H44" s="4"/>
      <c r="I44" s="4"/>
      <c r="J44" s="2">
        <f t="shared" si="1"/>
        <v>0</v>
      </c>
      <c r="K44" s="4"/>
      <c r="L44" s="4"/>
      <c r="M44" s="2">
        <f t="shared" si="4"/>
        <v>0</v>
      </c>
      <c r="N44" s="4"/>
      <c r="O44" s="4"/>
      <c r="P44" s="2">
        <f t="shared" si="2"/>
        <v>0</v>
      </c>
      <c r="Q44" s="4"/>
      <c r="R44" s="4"/>
      <c r="S44" s="14">
        <f t="shared" si="5"/>
        <v>0</v>
      </c>
      <c r="T44" s="4"/>
    </row>
    <row r="45" spans="1:20">
      <c r="A45" s="1" t="s">
        <v>42</v>
      </c>
      <c r="B45" s="1"/>
      <c r="C45" s="4"/>
      <c r="D45" s="2">
        <f t="shared" si="3"/>
        <v>0</v>
      </c>
      <c r="E45" s="4"/>
      <c r="F45" s="4"/>
      <c r="G45" s="2">
        <f t="shared" si="0"/>
        <v>0</v>
      </c>
      <c r="H45" s="4"/>
      <c r="I45" s="4"/>
      <c r="J45" s="2">
        <f t="shared" si="1"/>
        <v>0</v>
      </c>
      <c r="K45" s="4"/>
      <c r="L45" s="4"/>
      <c r="M45" s="2">
        <f t="shared" si="4"/>
        <v>0</v>
      </c>
      <c r="N45" s="4"/>
      <c r="O45" s="4"/>
      <c r="P45" s="2">
        <f t="shared" si="2"/>
        <v>0</v>
      </c>
      <c r="Q45" s="4"/>
      <c r="R45" s="4"/>
      <c r="S45" s="14">
        <f t="shared" si="5"/>
        <v>0</v>
      </c>
      <c r="T45" s="4"/>
    </row>
    <row r="46" spans="1:20">
      <c r="A46" s="1" t="s">
        <v>43</v>
      </c>
      <c r="B46" s="1"/>
      <c r="C46" s="4"/>
      <c r="D46" s="2">
        <f t="shared" si="3"/>
        <v>0</v>
      </c>
      <c r="E46" s="4"/>
      <c r="F46" s="4"/>
      <c r="G46" s="2">
        <f t="shared" si="0"/>
        <v>0</v>
      </c>
      <c r="H46" s="4"/>
      <c r="I46" s="4"/>
      <c r="J46" s="2">
        <f t="shared" si="1"/>
        <v>0</v>
      </c>
      <c r="K46" s="4"/>
      <c r="L46" s="4"/>
      <c r="M46" s="2">
        <f t="shared" si="4"/>
        <v>0</v>
      </c>
      <c r="N46" s="4"/>
      <c r="O46" s="4"/>
      <c r="P46" s="2">
        <f t="shared" si="2"/>
        <v>0</v>
      </c>
      <c r="Q46" s="4"/>
      <c r="R46" s="4"/>
      <c r="S46" s="14">
        <f t="shared" si="5"/>
        <v>0</v>
      </c>
      <c r="T46" s="4"/>
    </row>
    <row r="47" spans="1:20">
      <c r="A47" s="1" t="s">
        <v>44</v>
      </c>
      <c r="B47" s="1"/>
      <c r="C47" s="4"/>
      <c r="D47" s="2">
        <f t="shared" si="3"/>
        <v>0</v>
      </c>
      <c r="E47" s="4"/>
      <c r="F47" s="4"/>
      <c r="G47" s="2">
        <f t="shared" si="0"/>
        <v>0</v>
      </c>
      <c r="H47" s="4"/>
      <c r="I47" s="4"/>
      <c r="J47" s="2">
        <f t="shared" si="1"/>
        <v>0</v>
      </c>
      <c r="K47" s="4"/>
      <c r="L47" s="4"/>
      <c r="M47" s="2">
        <f t="shared" si="4"/>
        <v>0</v>
      </c>
      <c r="N47" s="4"/>
      <c r="O47" s="4"/>
      <c r="P47" s="2">
        <f t="shared" si="2"/>
        <v>0</v>
      </c>
      <c r="Q47" s="4"/>
      <c r="R47" s="4"/>
      <c r="S47" s="14">
        <f t="shared" si="5"/>
        <v>0</v>
      </c>
      <c r="T47" s="4"/>
    </row>
    <row r="48" spans="1:20">
      <c r="A48" s="1" t="s">
        <v>45</v>
      </c>
      <c r="B48" s="6">
        <v>37390</v>
      </c>
      <c r="C48" s="7"/>
      <c r="D48" s="8">
        <f t="shared" si="3"/>
        <v>0</v>
      </c>
      <c r="E48" s="7"/>
      <c r="F48" s="7"/>
      <c r="G48" s="8">
        <f t="shared" si="0"/>
        <v>0</v>
      </c>
      <c r="H48" s="7"/>
      <c r="I48" s="7"/>
      <c r="J48" s="8">
        <f t="shared" si="1"/>
        <v>0</v>
      </c>
      <c r="K48" s="7"/>
      <c r="L48" s="7"/>
      <c r="M48" s="8">
        <f t="shared" si="4"/>
        <v>0</v>
      </c>
      <c r="N48" s="7"/>
      <c r="O48" s="7"/>
      <c r="P48" s="8">
        <f t="shared" si="2"/>
        <v>0</v>
      </c>
      <c r="Q48" s="7"/>
      <c r="R48" s="7"/>
      <c r="S48" s="8">
        <f t="shared" si="5"/>
        <v>0</v>
      </c>
      <c r="T48" s="7"/>
    </row>
    <row r="49" spans="1:20">
      <c r="A49" s="1" t="s">
        <v>46</v>
      </c>
      <c r="B49" s="6">
        <v>37425</v>
      </c>
      <c r="C49" s="7"/>
      <c r="D49" s="8">
        <f t="shared" si="3"/>
        <v>0</v>
      </c>
      <c r="E49" s="7"/>
      <c r="F49" s="7"/>
      <c r="G49" s="8">
        <f t="shared" si="0"/>
        <v>0</v>
      </c>
      <c r="H49" s="7"/>
      <c r="I49" s="7"/>
      <c r="J49" s="8">
        <f t="shared" si="1"/>
        <v>0</v>
      </c>
      <c r="K49" s="7"/>
      <c r="L49" s="7"/>
      <c r="M49" s="8">
        <f t="shared" si="4"/>
        <v>0</v>
      </c>
      <c r="N49" s="7"/>
      <c r="O49" s="7"/>
      <c r="P49" s="8">
        <f t="shared" si="2"/>
        <v>0</v>
      </c>
      <c r="Q49" s="7"/>
      <c r="R49" s="7"/>
      <c r="S49" s="8">
        <f t="shared" si="5"/>
        <v>0</v>
      </c>
      <c r="T49" s="7"/>
    </row>
    <row r="50" spans="1:20">
      <c r="A50" s="1" t="s">
        <v>47</v>
      </c>
      <c r="B50" s="1"/>
      <c r="C50" s="4"/>
      <c r="D50" s="2">
        <f t="shared" si="3"/>
        <v>0</v>
      </c>
      <c r="E50" s="4"/>
      <c r="F50" s="4"/>
      <c r="G50" s="2">
        <f t="shared" si="0"/>
        <v>0</v>
      </c>
      <c r="H50" s="4"/>
      <c r="I50" s="4"/>
      <c r="J50" s="2">
        <f t="shared" si="1"/>
        <v>0</v>
      </c>
      <c r="K50" s="4"/>
      <c r="L50" s="4"/>
      <c r="M50" s="2">
        <f t="shared" si="4"/>
        <v>0</v>
      </c>
      <c r="N50" s="4"/>
      <c r="O50" s="4"/>
      <c r="P50" s="2">
        <f t="shared" si="2"/>
        <v>0</v>
      </c>
      <c r="Q50" s="4"/>
      <c r="R50" s="4"/>
      <c r="S50" s="14">
        <f t="shared" si="5"/>
        <v>0</v>
      </c>
      <c r="T50" s="4"/>
    </row>
    <row r="51" spans="1:20">
      <c r="A51" s="1" t="s">
        <v>48</v>
      </c>
      <c r="B51" s="1"/>
      <c r="C51" s="4"/>
      <c r="D51" s="2">
        <f t="shared" si="3"/>
        <v>0</v>
      </c>
      <c r="E51" s="4"/>
      <c r="F51" s="4"/>
      <c r="G51" s="2">
        <f t="shared" si="0"/>
        <v>0</v>
      </c>
      <c r="H51" s="4"/>
      <c r="I51" s="4"/>
      <c r="J51" s="2">
        <f t="shared" si="1"/>
        <v>0</v>
      </c>
      <c r="K51" s="4"/>
      <c r="L51" s="4"/>
      <c r="M51" s="2">
        <f t="shared" si="4"/>
        <v>0</v>
      </c>
      <c r="N51" s="4"/>
      <c r="O51" s="4"/>
      <c r="P51" s="2">
        <f t="shared" si="2"/>
        <v>0</v>
      </c>
      <c r="Q51" s="4"/>
      <c r="R51" s="4"/>
      <c r="S51" s="14">
        <f t="shared" si="5"/>
        <v>0</v>
      </c>
      <c r="T51" s="4"/>
    </row>
    <row r="52" spans="1:20">
      <c r="A52" s="1" t="s">
        <v>49</v>
      </c>
      <c r="B52" s="1"/>
      <c r="C52" s="4"/>
      <c r="D52" s="2">
        <f t="shared" si="3"/>
        <v>0</v>
      </c>
      <c r="E52" s="4"/>
      <c r="F52" s="4"/>
      <c r="G52" s="2">
        <f t="shared" si="0"/>
        <v>0</v>
      </c>
      <c r="H52" s="4"/>
      <c r="I52" s="4"/>
      <c r="J52" s="2">
        <f t="shared" si="1"/>
        <v>0</v>
      </c>
      <c r="K52" s="4"/>
      <c r="L52" s="4"/>
      <c r="M52" s="2">
        <f t="shared" si="4"/>
        <v>0</v>
      </c>
      <c r="N52" s="4"/>
      <c r="O52" s="4"/>
      <c r="P52" s="2">
        <f t="shared" si="2"/>
        <v>0</v>
      </c>
      <c r="Q52" s="4"/>
      <c r="R52" s="4"/>
      <c r="S52" s="14">
        <f t="shared" si="5"/>
        <v>0</v>
      </c>
      <c r="T52" s="4"/>
    </row>
    <row r="53" spans="1:20">
      <c r="A53" s="1" t="s">
        <v>50</v>
      </c>
      <c r="B53" s="1"/>
      <c r="C53" s="4"/>
      <c r="D53" s="2">
        <f t="shared" si="3"/>
        <v>0</v>
      </c>
      <c r="E53" s="4"/>
      <c r="F53" s="4"/>
      <c r="G53" s="2">
        <f t="shared" si="0"/>
        <v>0</v>
      </c>
      <c r="H53" s="4"/>
      <c r="I53" s="4"/>
      <c r="J53" s="2">
        <f t="shared" si="1"/>
        <v>0</v>
      </c>
      <c r="K53" s="4"/>
      <c r="L53" s="4"/>
      <c r="M53" s="2">
        <f t="shared" si="4"/>
        <v>0</v>
      </c>
      <c r="N53" s="4"/>
      <c r="O53" s="4"/>
      <c r="P53" s="2">
        <f t="shared" si="2"/>
        <v>0</v>
      </c>
      <c r="Q53" s="4"/>
      <c r="R53" s="4"/>
      <c r="S53" s="14">
        <f t="shared" si="5"/>
        <v>0</v>
      </c>
      <c r="T53" s="4"/>
    </row>
    <row r="54" spans="1:20">
      <c r="A54" s="1" t="s">
        <v>51</v>
      </c>
      <c r="B54" s="1"/>
      <c r="C54" s="4"/>
      <c r="D54" s="2">
        <f t="shared" si="3"/>
        <v>0</v>
      </c>
      <c r="E54" s="4"/>
      <c r="F54" s="4"/>
      <c r="G54" s="2">
        <f t="shared" si="0"/>
        <v>0</v>
      </c>
      <c r="H54" s="4"/>
      <c r="I54" s="4"/>
      <c r="J54" s="2">
        <f t="shared" si="1"/>
        <v>0</v>
      </c>
      <c r="K54" s="4"/>
      <c r="L54" s="4"/>
      <c r="M54" s="2">
        <f t="shared" si="4"/>
        <v>0</v>
      </c>
      <c r="N54" s="4"/>
      <c r="O54" s="4"/>
      <c r="P54" s="2">
        <f t="shared" si="2"/>
        <v>0</v>
      </c>
      <c r="Q54" s="4"/>
      <c r="R54" s="4"/>
      <c r="S54" s="14">
        <f t="shared" si="5"/>
        <v>0</v>
      </c>
      <c r="T54" s="4"/>
    </row>
    <row r="55" spans="1:20">
      <c r="A55" s="1" t="s">
        <v>52</v>
      </c>
      <c r="B55" s="1"/>
      <c r="C55" s="4"/>
      <c r="D55" s="2">
        <f t="shared" si="3"/>
        <v>0</v>
      </c>
      <c r="E55" s="4"/>
      <c r="F55" s="4"/>
      <c r="G55" s="2">
        <f t="shared" si="0"/>
        <v>0</v>
      </c>
      <c r="H55" s="4"/>
      <c r="I55" s="4"/>
      <c r="J55" s="2">
        <f t="shared" si="1"/>
        <v>0</v>
      </c>
      <c r="K55" s="4"/>
      <c r="L55" s="4"/>
      <c r="M55" s="2">
        <f t="shared" si="4"/>
        <v>0</v>
      </c>
      <c r="N55" s="4"/>
      <c r="O55" s="4"/>
      <c r="P55" s="2">
        <f t="shared" si="2"/>
        <v>0</v>
      </c>
      <c r="Q55" s="4"/>
      <c r="R55" s="4"/>
      <c r="S55" s="14">
        <f t="shared" si="5"/>
        <v>0</v>
      </c>
      <c r="T55" s="4"/>
    </row>
    <row r="56" spans="1:20">
      <c r="A56" s="1"/>
      <c r="B56" s="1"/>
      <c r="C56" s="4"/>
      <c r="D56" s="1"/>
      <c r="E56" s="1"/>
      <c r="F56" s="4"/>
      <c r="G56" s="1"/>
      <c r="H56" s="1"/>
      <c r="I56" s="4"/>
      <c r="J56" s="1"/>
      <c r="K56" s="1"/>
      <c r="L56" s="4"/>
      <c r="M56" s="1"/>
      <c r="N56" s="1"/>
      <c r="O56" s="4"/>
      <c r="P56" s="1"/>
      <c r="Q56" s="1"/>
      <c r="R56" s="4"/>
      <c r="S56" s="4"/>
      <c r="T56" s="1"/>
    </row>
    <row r="57" spans="1:20">
      <c r="A57" s="1"/>
      <c r="B57" s="1"/>
      <c r="C57" s="4"/>
      <c r="D57" s="1"/>
      <c r="E57" s="1"/>
      <c r="F57" s="4"/>
      <c r="G57" s="1"/>
      <c r="H57" s="1"/>
      <c r="I57" s="4"/>
      <c r="J57" s="1"/>
      <c r="K57" s="1"/>
      <c r="L57" s="4"/>
      <c r="M57" s="1"/>
      <c r="N57" s="1"/>
      <c r="O57" s="4"/>
      <c r="P57" s="1"/>
      <c r="Q57" s="1"/>
      <c r="R57" s="4"/>
      <c r="S57" s="4"/>
      <c r="T57" s="1"/>
    </row>
    <row r="58" spans="1:20">
      <c r="A58" s="1"/>
      <c r="B58" s="1"/>
      <c r="C58" s="4"/>
      <c r="D58" s="1"/>
      <c r="E58" s="1"/>
      <c r="F58" s="4"/>
      <c r="G58" s="1"/>
      <c r="H58" s="1"/>
      <c r="I58" s="4"/>
      <c r="J58" s="1"/>
      <c r="K58" s="1"/>
      <c r="L58" s="4"/>
      <c r="M58" s="1"/>
      <c r="N58" s="1"/>
      <c r="O58" s="4"/>
      <c r="P58" s="1"/>
      <c r="Q58" s="1"/>
      <c r="R58" s="4"/>
      <c r="S58" s="4"/>
      <c r="T58" s="1"/>
    </row>
    <row r="59" spans="1:20">
      <c r="A59" s="1"/>
      <c r="B59" s="1"/>
      <c r="C59" s="4"/>
      <c r="D59" s="9">
        <f>SUM(D4:D58)</f>
        <v>89.358767424798245</v>
      </c>
      <c r="E59" s="15">
        <f>SUM(E4:E58)</f>
        <v>2719</v>
      </c>
      <c r="F59" s="4"/>
      <c r="G59" s="9">
        <f>SUM(G4:G58)</f>
        <v>1866.3389581804843</v>
      </c>
      <c r="H59" s="15">
        <f>SUM(H4:H58)</f>
        <v>52640</v>
      </c>
      <c r="I59" s="4"/>
      <c r="J59" s="9">
        <f>SUM(J4:J58)</f>
        <v>54.476889214966988</v>
      </c>
      <c r="K59" s="15">
        <f>SUM(K4:K58)</f>
        <v>1661</v>
      </c>
      <c r="L59" s="4"/>
      <c r="M59" s="9">
        <f>SUM(M4:M58)</f>
        <v>3063.6507703595012</v>
      </c>
      <c r="N59" s="15">
        <f>SUM(N4:N58)</f>
        <v>71766</v>
      </c>
      <c r="O59" s="4"/>
      <c r="P59" s="9">
        <f>SUM(P4:P58)</f>
        <v>8928.4666177549534</v>
      </c>
      <c r="Q59" s="15">
        <f>SUM(Q4:Q58)</f>
        <v>214627</v>
      </c>
      <c r="R59" s="4"/>
      <c r="S59" s="9">
        <f>SUM(S4:S58)</f>
        <v>1555.1606749816578</v>
      </c>
      <c r="T59" s="15">
        <f>SUM(T4:T58)</f>
        <v>37208</v>
      </c>
    </row>
    <row r="60" spans="1:20">
      <c r="L60" s="5"/>
      <c r="O60" s="5"/>
      <c r="R60" s="5"/>
      <c r="S60" s="5"/>
    </row>
    <row r="61" spans="1:20">
      <c r="D61" t="s">
        <v>67</v>
      </c>
      <c r="G61" t="s">
        <v>64</v>
      </c>
      <c r="I61" s="3"/>
      <c r="L61" s="5"/>
      <c r="M61" t="s">
        <v>65</v>
      </c>
      <c r="O61" s="5"/>
      <c r="Q61" t="s">
        <v>62</v>
      </c>
      <c r="R61" s="3">
        <f>P59+S59</f>
        <v>10483.627292736612</v>
      </c>
      <c r="S61" s="3"/>
    </row>
    <row r="62" spans="1:20">
      <c r="L62" s="5"/>
      <c r="M62" s="28" t="s">
        <v>66</v>
      </c>
      <c r="O62" s="5"/>
      <c r="R62" s="17">
        <f>Q59+T59</f>
        <v>251835</v>
      </c>
      <c r="S62" s="5"/>
    </row>
    <row r="63" spans="1:20">
      <c r="L63" s="5"/>
      <c r="O63" s="5"/>
      <c r="R63" s="5"/>
      <c r="S63" s="5"/>
    </row>
    <row r="64" spans="1:20">
      <c r="K64" s="16">
        <v>46065</v>
      </c>
    </row>
    <row r="66" spans="10:10">
      <c r="J66" t="s">
        <v>63</v>
      </c>
    </row>
  </sheetData>
  <mergeCells count="8">
    <mergeCell ref="R2:T2"/>
    <mergeCell ref="L1:T1"/>
    <mergeCell ref="A1:J1"/>
    <mergeCell ref="C2:D2"/>
    <mergeCell ref="F2:G2"/>
    <mergeCell ref="I2:J2"/>
    <mergeCell ref="L2:M2"/>
    <mergeCell ref="O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2026-02-11T04:33:38Z</dcterms:created>
  <dcterms:modified xsi:type="dcterms:W3CDTF">2026-02-15T17:18:28Z</dcterms:modified>
</cp:coreProperties>
</file>