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928"/>
  </bookViews>
  <sheets>
    <sheet name="287ι" sheetId="17" r:id="rId1"/>
  </sheets>
  <calcPr calcId="125725"/>
</workbook>
</file>

<file path=xl/calcChain.xml><?xml version="1.0" encoding="utf-8"?>
<calcChain xmlns="http://schemas.openxmlformats.org/spreadsheetml/2006/main">
  <c r="AE60" i="17"/>
  <c r="AE5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B50"/>
  <c r="AC153" l="1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</calcChain>
</file>

<file path=xl/sharedStrings.xml><?xml version="1.0" encoding="utf-8"?>
<sst xmlns="http://schemas.openxmlformats.org/spreadsheetml/2006/main" count="136" uniqueCount="131">
  <si>
    <t>288α</t>
  </si>
  <si>
    <t>288β</t>
  </si>
  <si>
    <t>288γ</t>
  </si>
  <si>
    <t>κ-15</t>
  </si>
  <si>
    <t>κ-17</t>
  </si>
  <si>
    <t>288θ2</t>
  </si>
  <si>
    <t>286α1</t>
  </si>
  <si>
    <t>286α2</t>
  </si>
  <si>
    <t>287κ</t>
  </si>
  <si>
    <t>κ-18</t>
  </si>
  <si>
    <t>φόρος</t>
  </si>
  <si>
    <t>ΤΑΣ</t>
  </si>
  <si>
    <t>287ι = μετακύλιση υποχρεώσεων</t>
  </si>
  <si>
    <t>συνολα</t>
  </si>
  <si>
    <t>281δ1</t>
  </si>
  <si>
    <t>299-281δ1</t>
  </si>
  <si>
    <t>281-δ2</t>
  </si>
  <si>
    <t>299-δ2</t>
  </si>
  <si>
    <t>281-δ3-δ4</t>
  </si>
  <si>
    <t>281ε1</t>
  </si>
  <si>
    <t>299-281ε1</t>
  </si>
  <si>
    <t>299-281δ3-4</t>
  </si>
  <si>
    <t>281ε3</t>
  </si>
  <si>
    <t>299-281ε3</t>
  </si>
  <si>
    <t>281ι1α</t>
  </si>
  <si>
    <t>299-281ι1α</t>
  </si>
  <si>
    <t>281ι1β</t>
  </si>
  <si>
    <t>299-281ι1β</t>
  </si>
  <si>
    <t>281ι2</t>
  </si>
  <si>
    <t>299-281ι2</t>
  </si>
  <si>
    <t>281λ</t>
  </si>
  <si>
    <t>299-281λ</t>
  </si>
  <si>
    <t>281μ</t>
  </si>
  <si>
    <t>299-281μ</t>
  </si>
  <si>
    <t>281ν1</t>
  </si>
  <si>
    <t>299-281ν1</t>
  </si>
  <si>
    <t>281-ν2</t>
  </si>
  <si>
    <t>299-281ν2</t>
  </si>
  <si>
    <t>299-281ξ1</t>
  </si>
  <si>
    <t>299-281ξ2</t>
  </si>
  <si>
    <t>281ο</t>
  </si>
  <si>
    <t>299-281ο</t>
  </si>
  <si>
    <t>281ρ2</t>
  </si>
  <si>
    <t>299-281ρ2</t>
  </si>
  <si>
    <t>299-281ρ3</t>
  </si>
  <si>
    <t>281υ</t>
  </si>
  <si>
    <t>299-281υ</t>
  </si>
  <si>
    <t>283σ11β</t>
  </si>
  <si>
    <t>283σ12β</t>
  </si>
  <si>
    <t>283σ11γ</t>
  </si>
  <si>
    <t>283σ12γ</t>
  </si>
  <si>
    <t>283σ11δ1</t>
  </si>
  <si>
    <t>281σ12δ1</t>
  </si>
  <si>
    <t>283σ12δ2</t>
  </si>
  <si>
    <t>283σ11δ2</t>
  </si>
  <si>
    <t>283σ11ζ</t>
  </si>
  <si>
    <t>283σ12ζ</t>
  </si>
  <si>
    <t>299-283τ1</t>
  </si>
  <si>
    <t>299-283τ2</t>
  </si>
  <si>
    <t>299-283τ3</t>
  </si>
  <si>
    <t>299-283τ4</t>
  </si>
  <si>
    <t>299-283τ5</t>
  </si>
  <si>
    <t>299-283τ6</t>
  </si>
  <si>
    <t>241β</t>
  </si>
  <si>
    <t>241γ</t>
  </si>
  <si>
    <t>241δ</t>
  </si>
  <si>
    <t>241ε</t>
  </si>
  <si>
    <t>241ζ</t>
  </si>
  <si>
    <t>241η</t>
  </si>
  <si>
    <t>241θ1β</t>
  </si>
  <si>
    <t>241θ2β</t>
  </si>
  <si>
    <t>τζιρος</t>
  </si>
  <si>
    <t>μισθοι</t>
  </si>
  <si>
    <t>αγοραΞενοδ</t>
  </si>
  <si>
    <t>αγοραΟικοπεδου</t>
  </si>
  <si>
    <t>αγοραΣπιτι</t>
  </si>
  <si>
    <t>δανεια</t>
  </si>
  <si>
    <t>έλεγχος2013</t>
  </si>
  <si>
    <t>287ι {55}</t>
  </si>
  <si>
    <t>επιδοτησεις</t>
  </si>
  <si>
    <t>εξοδα</t>
  </si>
  <si>
    <t>τραπεζες</t>
  </si>
  <si>
    <t>παγια</t>
  </si>
  <si>
    <t>αποσβεσεις</t>
  </si>
  <si>
    <t>περαίωση</t>
  </si>
  <si>
    <t>τοκοιΔανειων</t>
  </si>
  <si>
    <t>δωρεές</t>
  </si>
  <si>
    <t>ασφαλιστραΖωης</t>
  </si>
  <si>
    <t>οικογΔαπ</t>
  </si>
  <si>
    <t>ενοικιοΔαφνη</t>
  </si>
  <si>
    <t>γέννες</t>
  </si>
  <si>
    <t>ενοίκιαΑθ</t>
  </si>
  <si>
    <t>ΦΠΑ</t>
  </si>
  <si>
    <t>πληρωμέςΦΠΑ</t>
  </si>
  <si>
    <t>ΣΥΝΟΛΑ</t>
  </si>
  <si>
    <t>241θ1γ</t>
  </si>
  <si>
    <t>241θ2γ</t>
  </si>
  <si>
    <t>Ε3τροποπ</t>
  </si>
  <si>
    <t>241θ3α</t>
  </si>
  <si>
    <t>241θ3β</t>
  </si>
  <si>
    <t>241ι24ζ</t>
  </si>
  <si>
    <t>241ι24θ</t>
  </si>
  <si>
    <t>241λ</t>
  </si>
  <si>
    <t>242γ1</t>
  </si>
  <si>
    <t>242γ2</t>
  </si>
  <si>
    <t>243ω1</t>
  </si>
  <si>
    <t>243ω2</t>
  </si>
  <si>
    <t>243ω3</t>
  </si>
  <si>
    <t>243ω4</t>
  </si>
  <si>
    <t>241ι22α</t>
  </si>
  <si>
    <t>241ι23α</t>
  </si>
  <si>
    <t>241ι23γ1</t>
  </si>
  <si>
    <t>241ι23δ</t>
  </si>
  <si>
    <t>241ι23ζ</t>
  </si>
  <si>
    <t>241ι23θ</t>
  </si>
  <si>
    <t>241ι23ι</t>
  </si>
  <si>
    <t>241ι23λ</t>
  </si>
  <si>
    <t>241ι23μ</t>
  </si>
  <si>
    <t>241ι23υ</t>
  </si>
  <si>
    <t>241ι1γ</t>
  </si>
  <si>
    <t>243ω4β</t>
  </si>
  <si>
    <t>243ω7</t>
  </si>
  <si>
    <t>243ω8</t>
  </si>
  <si>
    <t>244α1</t>
  </si>
  <si>
    <t>244β2</t>
  </si>
  <si>
    <t>244β3</t>
  </si>
  <si>
    <t>244δ1</t>
  </si>
  <si>
    <t>244δ4</t>
  </si>
  <si>
    <t>244δ4β</t>
  </si>
  <si>
    <t>244δ11β</t>
  </si>
  <si>
    <t>244δ11δ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</si>
</sst>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164" fontId="2" fillId="3" borderId="0" xfId="1" applyNumberFormat="1" applyFont="1" applyFill="1"/>
    <xf numFmtId="164" fontId="2" fillId="0" borderId="0" xfId="0" applyNumberFormat="1" applyFont="1"/>
    <xf numFmtId="164" fontId="2" fillId="0" borderId="0" xfId="1" applyNumberFormat="1" applyFont="1" applyFill="1"/>
    <xf numFmtId="0" fontId="2" fillId="0" borderId="3" xfId="0" applyFont="1" applyFill="1" applyBorder="1" applyAlignment="1">
      <alignment horizontal="center"/>
    </xf>
    <xf numFmtId="164" fontId="2" fillId="0" borderId="1" xfId="1" applyNumberFormat="1" applyFont="1" applyBorder="1"/>
    <xf numFmtId="164" fontId="2" fillId="0" borderId="1" xfId="1" applyNumberFormat="1" applyFont="1" applyFill="1" applyBorder="1"/>
    <xf numFmtId="0" fontId="2" fillId="0" borderId="3" xfId="0" applyFont="1" applyFill="1" applyBorder="1" applyAlignment="1">
      <alignment horizontal="center" wrapText="1"/>
    </xf>
    <xf numFmtId="164" fontId="2" fillId="2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164" fontId="3" fillId="0" borderId="0" xfId="1" applyNumberFormat="1" applyFont="1"/>
    <xf numFmtId="164" fontId="4" fillId="0" borderId="0" xfId="1" applyNumberFormat="1" applyFont="1"/>
    <xf numFmtId="164" fontId="6" fillId="0" borderId="1" xfId="1" applyNumberFormat="1" applyFont="1" applyBorder="1"/>
    <xf numFmtId="164" fontId="2" fillId="3" borderId="1" xfId="1" applyNumberFormat="1" applyFont="1" applyFill="1" applyBorder="1"/>
    <xf numFmtId="164" fontId="2" fillId="2" borderId="0" xfId="1" applyNumberFormat="1" applyFont="1" applyFill="1"/>
    <xf numFmtId="164" fontId="2" fillId="5" borderId="0" xfId="1" applyNumberFormat="1" applyFont="1" applyFill="1"/>
    <xf numFmtId="164" fontId="2" fillId="6" borderId="0" xfId="1" applyNumberFormat="1" applyFont="1" applyFill="1"/>
    <xf numFmtId="164" fontId="6" fillId="0" borderId="1" xfId="1" applyNumberFormat="1" applyFont="1" applyBorder="1" applyAlignment="1">
      <alignment horizontal="left"/>
    </xf>
    <xf numFmtId="14" fontId="5" fillId="4" borderId="0" xfId="0" applyNumberFormat="1" applyFont="1" applyFill="1"/>
    <xf numFmtId="0" fontId="3" fillId="0" borderId="0" xfId="0" applyFont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58"/>
  <sheetViews>
    <sheetView tabSelected="1" workbookViewId="0">
      <pane ySplit="1" topLeftCell="A2" activePane="bottomLeft" state="frozen"/>
      <selection pane="bottomLeft" activeCell="E4" sqref="E4"/>
    </sheetView>
  </sheetViews>
  <sheetFormatPr defaultRowHeight="12.75"/>
  <cols>
    <col min="1" max="1" width="11.88671875" style="1" bestFit="1" customWidth="1"/>
    <col min="2" max="2" width="9.21875" style="1" bestFit="1" customWidth="1"/>
    <col min="3" max="4" width="9.21875" style="1" customWidth="1"/>
    <col min="5" max="6" width="7.21875" style="1" customWidth="1"/>
    <col min="7" max="9" width="8.44140625" style="1" customWidth="1"/>
    <col min="10" max="12" width="8" style="1" customWidth="1"/>
    <col min="13" max="13" width="7.21875" style="1" customWidth="1"/>
    <col min="14" max="14" width="8" style="1" customWidth="1"/>
    <col min="15" max="15" width="7.5546875" style="1" customWidth="1"/>
    <col min="16" max="16" width="7.21875" style="1" customWidth="1"/>
    <col min="17" max="17" width="9.33203125" style="1" customWidth="1"/>
    <col min="18" max="18" width="8.44140625" style="1" customWidth="1"/>
    <col min="19" max="19" width="7.21875" style="1" customWidth="1"/>
    <col min="20" max="20" width="7.44140625" style="1" customWidth="1"/>
    <col min="21" max="21" width="8" style="1" customWidth="1"/>
    <col min="22" max="23" width="7.21875" style="1" customWidth="1"/>
    <col min="24" max="24" width="7.21875" style="1" bestFit="1" customWidth="1"/>
    <col min="25" max="25" width="8" style="1" bestFit="1" customWidth="1"/>
    <col min="26" max="26" width="10" style="1" bestFit="1" customWidth="1"/>
    <col min="27" max="28" width="8" style="1" bestFit="1" customWidth="1"/>
    <col min="29" max="29" width="4.88671875" style="1" bestFit="1" customWidth="1"/>
    <col min="30" max="30" width="5.109375" style="1" bestFit="1" customWidth="1"/>
    <col min="31" max="16384" width="8.88671875" style="1"/>
  </cols>
  <sheetData>
    <row r="1" spans="1:29" ht="13.5" thickBot="1">
      <c r="A1" s="7"/>
      <c r="B1" s="10">
        <v>1998</v>
      </c>
      <c r="C1" s="10">
        <v>1999</v>
      </c>
      <c r="D1" s="10">
        <v>2000</v>
      </c>
      <c r="E1" s="10">
        <v>2001</v>
      </c>
      <c r="F1" s="10">
        <v>2002</v>
      </c>
      <c r="G1" s="10">
        <v>2003</v>
      </c>
      <c r="H1" s="10">
        <v>2004</v>
      </c>
      <c r="I1" s="10">
        <v>2005</v>
      </c>
      <c r="J1" s="10">
        <v>2006</v>
      </c>
      <c r="K1" s="10">
        <v>2007</v>
      </c>
      <c r="L1" s="10">
        <v>2008</v>
      </c>
      <c r="M1" s="10">
        <v>2009</v>
      </c>
      <c r="N1" s="10">
        <v>2010</v>
      </c>
      <c r="O1" s="10">
        <v>2011</v>
      </c>
      <c r="P1" s="10">
        <v>2012</v>
      </c>
      <c r="Q1" s="10">
        <v>2013</v>
      </c>
      <c r="R1" s="10">
        <v>2014</v>
      </c>
      <c r="S1" s="10">
        <v>2015</v>
      </c>
      <c r="T1" s="10">
        <v>2016</v>
      </c>
      <c r="U1" s="10">
        <v>2017</v>
      </c>
      <c r="V1" s="10">
        <v>2018</v>
      </c>
      <c r="W1" s="10">
        <v>2019</v>
      </c>
      <c r="X1" s="10">
        <v>2020</v>
      </c>
      <c r="Y1" s="10">
        <v>2021</v>
      </c>
      <c r="Z1" s="10">
        <v>2022</v>
      </c>
      <c r="AA1" s="10">
        <v>2023</v>
      </c>
      <c r="AB1" s="10">
        <v>2024</v>
      </c>
      <c r="AC1" s="10">
        <v>2025</v>
      </c>
    </row>
    <row r="2" spans="1:29" s="2" customFormat="1">
      <c r="A2" s="16">
        <v>225</v>
      </c>
      <c r="B2" s="9">
        <v>41985</v>
      </c>
      <c r="C2" s="9">
        <v>43720</v>
      </c>
      <c r="D2" s="9">
        <v>3230</v>
      </c>
      <c r="E2" s="9">
        <v>15</v>
      </c>
      <c r="F2" s="9"/>
      <c r="G2" s="9">
        <v>15</v>
      </c>
      <c r="H2" s="9">
        <v>166</v>
      </c>
      <c r="I2" s="9">
        <v>890</v>
      </c>
      <c r="J2" s="9">
        <v>3900</v>
      </c>
      <c r="K2" s="9">
        <v>442</v>
      </c>
      <c r="L2" s="9">
        <v>1071</v>
      </c>
      <c r="M2" s="9">
        <v>999</v>
      </c>
      <c r="N2" s="9">
        <v>373</v>
      </c>
      <c r="O2" s="9"/>
      <c r="P2" s="9"/>
      <c r="Q2" s="9">
        <v>210</v>
      </c>
      <c r="R2" s="9">
        <v>132</v>
      </c>
      <c r="S2" s="9"/>
      <c r="T2" s="9"/>
      <c r="U2" s="9">
        <v>636</v>
      </c>
      <c r="V2" s="9">
        <v>1136</v>
      </c>
      <c r="W2" s="9">
        <v>1064</v>
      </c>
      <c r="X2" s="9">
        <v>862</v>
      </c>
      <c r="Y2" s="9">
        <v>260</v>
      </c>
      <c r="Z2" s="9">
        <v>323</v>
      </c>
      <c r="AA2" s="9">
        <v>462</v>
      </c>
      <c r="AB2" s="9">
        <v>989</v>
      </c>
      <c r="AC2" s="9"/>
    </row>
    <row r="3" spans="1:29" s="2" customFormat="1">
      <c r="A3" s="16">
        <v>226</v>
      </c>
      <c r="B3" s="9">
        <v>16943</v>
      </c>
      <c r="C3" s="9">
        <v>23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>
        <v>2701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2" customFormat="1">
      <c r="A4" s="16" t="s">
        <v>77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>
        <v>33884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2" customFormat="1">
      <c r="A5" s="16" t="s">
        <v>14</v>
      </c>
      <c r="B5" s="9">
        <v>50.2</v>
      </c>
      <c r="C5" s="9">
        <v>190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2" customFormat="1">
      <c r="A6" s="16" t="s">
        <v>16</v>
      </c>
      <c r="B6" s="13">
        <v>984.35</v>
      </c>
      <c r="C6" s="13">
        <v>65.61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2" customFormat="1">
      <c r="A7" s="16" t="s">
        <v>18</v>
      </c>
      <c r="B7" s="9">
        <v>360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s="2" customFormat="1">
      <c r="A8" s="16" t="s">
        <v>19</v>
      </c>
      <c r="B8" s="9">
        <v>124</v>
      </c>
      <c r="C8" s="9">
        <v>843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s="2" customFormat="1">
      <c r="A9" s="16" t="s">
        <v>22</v>
      </c>
      <c r="B9" s="9">
        <v>204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2" customFormat="1">
      <c r="A10" s="16" t="s">
        <v>24</v>
      </c>
      <c r="B10" s="9">
        <v>299</v>
      </c>
      <c r="C10" s="9">
        <v>92</v>
      </c>
      <c r="D10" s="9">
        <v>20</v>
      </c>
      <c r="E10" s="9"/>
      <c r="F10" s="9">
        <v>10</v>
      </c>
      <c r="G10" s="9"/>
      <c r="H10" s="9"/>
      <c r="I10" s="9"/>
      <c r="J10" s="9"/>
      <c r="K10" s="9">
        <v>121</v>
      </c>
      <c r="L10" s="9">
        <v>4</v>
      </c>
      <c r="M10" s="9">
        <v>48</v>
      </c>
      <c r="N10" s="9">
        <v>692</v>
      </c>
      <c r="O10" s="9">
        <v>263</v>
      </c>
      <c r="P10" s="9">
        <v>215</v>
      </c>
      <c r="Q10" s="9">
        <v>100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2" customFormat="1">
      <c r="A11" s="16" t="s">
        <v>26</v>
      </c>
      <c r="B11" s="9">
        <v>199</v>
      </c>
      <c r="C11" s="9">
        <v>61</v>
      </c>
      <c r="D11" s="9">
        <v>13</v>
      </c>
      <c r="E11" s="9"/>
      <c r="F11" s="9">
        <v>7</v>
      </c>
      <c r="G11" s="9"/>
      <c r="H11" s="9"/>
      <c r="I11" s="9"/>
      <c r="J11" s="9"/>
      <c r="K11" s="9">
        <v>81</v>
      </c>
      <c r="L11" s="9">
        <v>3</v>
      </c>
      <c r="M11" s="9">
        <v>32</v>
      </c>
      <c r="N11" s="9">
        <v>461</v>
      </c>
      <c r="O11" s="9">
        <v>175</v>
      </c>
      <c r="P11" s="9">
        <v>143</v>
      </c>
      <c r="Q11" s="9">
        <v>66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s="2" customFormat="1">
      <c r="A12" s="16" t="s">
        <v>28</v>
      </c>
      <c r="B12" s="9">
        <v>162</v>
      </c>
      <c r="C12" s="9">
        <v>23</v>
      </c>
      <c r="D12" s="9">
        <v>129</v>
      </c>
      <c r="E12" s="9"/>
      <c r="F12" s="9"/>
      <c r="G12" s="9"/>
      <c r="H12" s="9"/>
      <c r="I12" s="9"/>
      <c r="J12" s="9"/>
      <c r="K12" s="9">
        <v>396</v>
      </c>
      <c r="L12" s="9">
        <v>247</v>
      </c>
      <c r="M12" s="9">
        <v>279</v>
      </c>
      <c r="N12" s="9">
        <v>1140</v>
      </c>
      <c r="O12" s="9">
        <v>4</v>
      </c>
      <c r="P12" s="9">
        <v>21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s="2" customFormat="1">
      <c r="A13" s="16" t="s">
        <v>30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20536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s="2" customFormat="1">
      <c r="A14" s="16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>
        <v>3000</v>
      </c>
      <c r="M14" s="9"/>
      <c r="N14" s="9"/>
      <c r="O14" s="9">
        <v>2000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s="2" customFormat="1">
      <c r="A15" s="16" t="s">
        <v>34</v>
      </c>
      <c r="B15" s="9">
        <v>31</v>
      </c>
      <c r="C15" s="9">
        <v>38</v>
      </c>
      <c r="D15" s="9">
        <v>24</v>
      </c>
      <c r="E15" s="9"/>
      <c r="F15" s="9">
        <v>25</v>
      </c>
      <c r="G15" s="9"/>
      <c r="H15" s="9"/>
      <c r="I15" s="9"/>
      <c r="J15" s="9"/>
      <c r="K15" s="9">
        <v>7</v>
      </c>
      <c r="L15" s="9">
        <v>160</v>
      </c>
      <c r="M15" s="9">
        <v>185</v>
      </c>
      <c r="N15" s="9">
        <v>136</v>
      </c>
      <c r="O15" s="9">
        <v>208</v>
      </c>
      <c r="P15" s="9">
        <v>202</v>
      </c>
      <c r="Q15" s="9">
        <v>196</v>
      </c>
      <c r="R15" s="9">
        <v>169</v>
      </c>
      <c r="S15" s="9">
        <v>168</v>
      </c>
      <c r="T15" s="9">
        <v>174</v>
      </c>
      <c r="U15" s="9"/>
      <c r="V15" s="9"/>
      <c r="W15" s="9"/>
      <c r="X15" s="9"/>
      <c r="Y15" s="9"/>
      <c r="Z15" s="9"/>
      <c r="AA15" s="9"/>
      <c r="AB15" s="9"/>
      <c r="AC15" s="9"/>
    </row>
    <row r="16" spans="1:29" s="2" customFormat="1">
      <c r="A16" s="16" t="s">
        <v>36</v>
      </c>
      <c r="B16" s="9">
        <v>37</v>
      </c>
      <c r="C16" s="9">
        <v>46</v>
      </c>
      <c r="D16" s="9">
        <v>29</v>
      </c>
      <c r="E16" s="9"/>
      <c r="F16" s="9">
        <v>707</v>
      </c>
      <c r="G16" s="9"/>
      <c r="H16" s="9"/>
      <c r="I16" s="9"/>
      <c r="J16" s="9"/>
      <c r="K16" s="9">
        <v>8</v>
      </c>
      <c r="L16" s="9">
        <v>192</v>
      </c>
      <c r="M16" s="9">
        <v>222</v>
      </c>
      <c r="N16" s="9">
        <v>164</v>
      </c>
      <c r="O16" s="9">
        <v>250</v>
      </c>
      <c r="P16" s="9">
        <v>242</v>
      </c>
      <c r="Q16" s="9">
        <v>235</v>
      </c>
      <c r="R16" s="9">
        <v>203</v>
      </c>
      <c r="S16" s="9">
        <v>202</v>
      </c>
      <c r="T16" s="9">
        <v>209</v>
      </c>
      <c r="U16" s="9"/>
      <c r="V16" s="9"/>
      <c r="W16" s="9"/>
      <c r="X16" s="9"/>
      <c r="Y16" s="9"/>
      <c r="Z16" s="9"/>
      <c r="AA16" s="9"/>
      <c r="AB16" s="9"/>
      <c r="AC16" s="9"/>
    </row>
    <row r="17" spans="1:29" s="2" customFormat="1">
      <c r="A17" s="16" t="s">
        <v>40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v>260</v>
      </c>
      <c r="O17" s="9">
        <v>565</v>
      </c>
      <c r="P17" s="9">
        <v>58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s="2" customFormat="1">
      <c r="A18" s="16" t="s">
        <v>42</v>
      </c>
      <c r="B18" s="9">
        <v>3</v>
      </c>
      <c r="C18" s="9">
        <v>67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s="2" customFormat="1">
      <c r="A19" s="16" t="s">
        <v>45</v>
      </c>
      <c r="B19" s="12">
        <v>31</v>
      </c>
      <c r="C19" s="12">
        <v>24</v>
      </c>
      <c r="D19" s="12">
        <v>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9"/>
      <c r="AC19" s="9"/>
    </row>
    <row r="20" spans="1:29" s="2" customFormat="1">
      <c r="A20" s="16" t="s">
        <v>47</v>
      </c>
      <c r="B20" s="12">
        <v>239</v>
      </c>
      <c r="C20" s="12">
        <v>286</v>
      </c>
      <c r="D20" s="12">
        <v>23</v>
      </c>
      <c r="E20" s="12">
        <v>14</v>
      </c>
      <c r="F20" s="12">
        <v>43</v>
      </c>
      <c r="G20" s="12">
        <v>60</v>
      </c>
      <c r="H20" s="12">
        <v>258</v>
      </c>
      <c r="I20" s="12">
        <v>458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9"/>
      <c r="AC20" s="9"/>
    </row>
    <row r="21" spans="1:29" s="2" customFormat="1">
      <c r="A21" s="16" t="s">
        <v>49</v>
      </c>
      <c r="B21" s="12">
        <v>481</v>
      </c>
      <c r="C21" s="12">
        <v>527</v>
      </c>
      <c r="D21" s="12">
        <v>84</v>
      </c>
      <c r="E21" s="12">
        <v>14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9"/>
      <c r="AC21" s="9"/>
    </row>
    <row r="22" spans="1:29" s="2" customFormat="1">
      <c r="A22" s="16" t="s">
        <v>51</v>
      </c>
      <c r="B22" s="12">
        <v>75</v>
      </c>
      <c r="C22" s="12">
        <v>78</v>
      </c>
      <c r="D22" s="12">
        <v>1</v>
      </c>
      <c r="E22" s="12">
        <v>20</v>
      </c>
      <c r="F22" s="12">
        <v>41</v>
      </c>
      <c r="G22" s="12">
        <v>12</v>
      </c>
      <c r="H22" s="12">
        <v>2</v>
      </c>
      <c r="I22" s="12">
        <v>1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9"/>
      <c r="AC22" s="9"/>
    </row>
    <row r="23" spans="1:29" s="2" customFormat="1">
      <c r="A23" s="16" t="s">
        <v>54</v>
      </c>
      <c r="B23" s="12">
        <v>69</v>
      </c>
      <c r="C23" s="12">
        <v>36</v>
      </c>
      <c r="D23" s="12"/>
      <c r="E23" s="12"/>
      <c r="F23" s="12">
        <v>9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9"/>
      <c r="AC23" s="9"/>
    </row>
    <row r="24" spans="1:29" s="2" customFormat="1">
      <c r="A24" s="16" t="s">
        <v>55</v>
      </c>
      <c r="B24" s="12">
        <v>202</v>
      </c>
      <c r="C24" s="12">
        <v>337</v>
      </c>
      <c r="D24" s="12">
        <v>81</v>
      </c>
      <c r="E24" s="12">
        <v>71</v>
      </c>
      <c r="F24" s="12">
        <v>10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9"/>
      <c r="AC24" s="9"/>
    </row>
    <row r="25" spans="1:29" s="2" customFormat="1">
      <c r="A25" s="16" t="s">
        <v>48</v>
      </c>
      <c r="B25" s="12">
        <v>71</v>
      </c>
      <c r="C25" s="12">
        <v>114</v>
      </c>
      <c r="D25" s="12">
        <v>10</v>
      </c>
      <c r="E25" s="12">
        <v>6</v>
      </c>
      <c r="F25" s="12">
        <v>17</v>
      </c>
      <c r="G25" s="12">
        <v>24</v>
      </c>
      <c r="H25" s="12">
        <v>103</v>
      </c>
      <c r="I25" s="12">
        <v>183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9"/>
      <c r="AC25" s="9"/>
    </row>
    <row r="26" spans="1:29" s="2" customFormat="1">
      <c r="A26" s="16" t="s">
        <v>50</v>
      </c>
      <c r="B26" s="12">
        <v>144</v>
      </c>
      <c r="C26" s="12">
        <v>211</v>
      </c>
      <c r="D26" s="12">
        <v>38</v>
      </c>
      <c r="E26" s="12">
        <v>5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9"/>
      <c r="AC26" s="9"/>
    </row>
    <row r="27" spans="1:29" s="2" customFormat="1">
      <c r="A27" s="16" t="s">
        <v>52</v>
      </c>
      <c r="B27" s="12">
        <v>22</v>
      </c>
      <c r="C27" s="12">
        <v>31</v>
      </c>
      <c r="D27" s="12">
        <v>1</v>
      </c>
      <c r="E27" s="12">
        <v>8</v>
      </c>
      <c r="F27" s="12">
        <v>16</v>
      </c>
      <c r="G27" s="12">
        <v>5</v>
      </c>
      <c r="H27" s="12">
        <v>1</v>
      </c>
      <c r="I27" s="12">
        <v>1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9"/>
      <c r="AC27" s="9"/>
    </row>
    <row r="28" spans="1:29" s="2" customFormat="1">
      <c r="A28" s="16" t="s">
        <v>53</v>
      </c>
      <c r="B28" s="12">
        <v>21</v>
      </c>
      <c r="C28" s="12">
        <v>14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9"/>
      <c r="AC28" s="9"/>
    </row>
    <row r="29" spans="1:29" s="2" customFormat="1">
      <c r="A29" s="16" t="s">
        <v>56</v>
      </c>
      <c r="B29" s="12">
        <v>60</v>
      </c>
      <c r="C29" s="12">
        <v>134</v>
      </c>
      <c r="D29" s="12">
        <v>36</v>
      </c>
      <c r="E29" s="12">
        <v>28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9"/>
      <c r="AC29" s="9"/>
    </row>
    <row r="30" spans="1:29" s="2" customFormat="1">
      <c r="A30" s="16" t="s">
        <v>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>
        <v>4929</v>
      </c>
      <c r="V30" s="9"/>
      <c r="W30" s="9"/>
      <c r="X30" s="9"/>
      <c r="Y30" s="9"/>
      <c r="Z30" s="9"/>
      <c r="AA30" s="9"/>
      <c r="AB30" s="9"/>
      <c r="AC30" s="9"/>
    </row>
    <row r="31" spans="1:29" s="2" customFormat="1">
      <c r="A31" s="16" t="s">
        <v>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>
        <v>4212</v>
      </c>
      <c r="V31" s="9"/>
      <c r="W31" s="9"/>
      <c r="X31" s="9"/>
      <c r="Y31" s="9"/>
      <c r="Z31" s="9"/>
      <c r="AA31" s="9"/>
      <c r="AB31" s="9"/>
      <c r="AC31" s="9"/>
    </row>
    <row r="32" spans="1:29" s="2" customFormat="1">
      <c r="A32" s="16" t="s">
        <v>78</v>
      </c>
      <c r="B32" s="9"/>
      <c r="C32" s="9"/>
      <c r="D32" s="9">
        <v>78.69</v>
      </c>
      <c r="E32" s="9">
        <v>233.46</v>
      </c>
      <c r="F32" s="9">
        <v>948.42</v>
      </c>
      <c r="G32" s="9">
        <v>2368.6999999999998</v>
      </c>
      <c r="H32" s="9">
        <v>1922.2</v>
      </c>
      <c r="I32" s="9">
        <v>2724.3</v>
      </c>
      <c r="J32" s="9">
        <v>8957.7999999999993</v>
      </c>
      <c r="K32" s="9">
        <v>3486.68</v>
      </c>
      <c r="L32" s="9">
        <v>7198.96</v>
      </c>
      <c r="M32" s="9">
        <v>6111.82</v>
      </c>
      <c r="N32" s="9">
        <v>2134.69</v>
      </c>
      <c r="O32" s="9">
        <v>5965.52</v>
      </c>
      <c r="P32" s="9">
        <v>5832</v>
      </c>
      <c r="Q32" s="9">
        <v>4085</v>
      </c>
      <c r="R32" s="9">
        <v>1079</v>
      </c>
      <c r="S32" s="9">
        <v>2114</v>
      </c>
      <c r="T32" s="9">
        <v>3687</v>
      </c>
      <c r="U32" s="9">
        <v>1172</v>
      </c>
      <c r="V32" s="9">
        <v>6356</v>
      </c>
      <c r="W32" s="9">
        <v>41754</v>
      </c>
      <c r="X32" s="9">
        <v>19415</v>
      </c>
      <c r="Y32" s="9">
        <v>9513</v>
      </c>
      <c r="Z32" s="9">
        <v>11804</v>
      </c>
      <c r="AA32" s="9">
        <v>3873</v>
      </c>
      <c r="AB32" s="9">
        <v>2593</v>
      </c>
      <c r="AC32" s="9"/>
    </row>
    <row r="33" spans="1:29" s="2" customFormat="1">
      <c r="A33" s="16" t="s">
        <v>8</v>
      </c>
      <c r="B33" s="12">
        <v>3342</v>
      </c>
      <c r="C33" s="12">
        <v>288.88</v>
      </c>
      <c r="D33" s="12"/>
      <c r="E33" s="12"/>
      <c r="F33" s="12">
        <v>333.33</v>
      </c>
      <c r="G33" s="12">
        <v>315</v>
      </c>
      <c r="H33" s="12">
        <v>111</v>
      </c>
      <c r="I33" s="12">
        <v>1158.07</v>
      </c>
      <c r="J33" s="12">
        <v>884.49</v>
      </c>
      <c r="K33" s="12">
        <v>1082.0899999999999</v>
      </c>
      <c r="L33" s="12">
        <v>2601.63</v>
      </c>
      <c r="M33" s="12">
        <v>1146.6600000000001</v>
      </c>
      <c r="N33" s="12"/>
      <c r="O33" s="12">
        <v>3363.26</v>
      </c>
      <c r="P33" s="12">
        <v>459.69</v>
      </c>
      <c r="Q33" s="12">
        <v>1843</v>
      </c>
      <c r="R33" s="12">
        <v>154</v>
      </c>
      <c r="S33" s="12">
        <v>16</v>
      </c>
      <c r="T33" s="12"/>
      <c r="U33" s="12">
        <v>70.930000000000007</v>
      </c>
      <c r="V33" s="12">
        <v>259.69</v>
      </c>
      <c r="W33" s="12">
        <v>620.28</v>
      </c>
      <c r="X33" s="12">
        <v>1872.09</v>
      </c>
      <c r="Y33" s="12"/>
      <c r="Z33" s="12">
        <v>49.48</v>
      </c>
      <c r="AA33" s="12">
        <v>16.739999999999998</v>
      </c>
      <c r="AB33" s="9"/>
      <c r="AC33" s="9"/>
    </row>
    <row r="34" spans="1:29" s="2" customFormat="1">
      <c r="A34" s="16" t="s">
        <v>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v>1400</v>
      </c>
      <c r="S34" s="9">
        <v>6011</v>
      </c>
      <c r="T34" s="9">
        <v>3000</v>
      </c>
      <c r="U34" s="9"/>
      <c r="V34" s="9">
        <v>9507</v>
      </c>
      <c r="W34" s="9">
        <v>6340</v>
      </c>
      <c r="X34" s="9">
        <v>2950</v>
      </c>
      <c r="Y34" s="9">
        <v>2950</v>
      </c>
      <c r="Z34" s="9">
        <v>3200</v>
      </c>
      <c r="AA34" s="9">
        <v>13490</v>
      </c>
      <c r="AB34" s="9">
        <v>13560</v>
      </c>
      <c r="AC34" s="9"/>
    </row>
    <row r="35" spans="1:29" s="2" customFormat="1">
      <c r="A35" s="16" t="s">
        <v>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v>3000</v>
      </c>
      <c r="U35" s="9"/>
      <c r="V35" s="9"/>
      <c r="W35" s="9"/>
      <c r="X35" s="9"/>
      <c r="Y35" s="9"/>
      <c r="Z35" s="9"/>
      <c r="AA35" s="9"/>
      <c r="AB35" s="9"/>
      <c r="AC35" s="9"/>
    </row>
    <row r="36" spans="1:29" s="2" customFormat="1">
      <c r="A36" s="16" t="s">
        <v>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>
        <v>804</v>
      </c>
      <c r="V36" s="9"/>
      <c r="W36" s="9"/>
      <c r="X36" s="9"/>
      <c r="Y36" s="9"/>
      <c r="Z36" s="9"/>
      <c r="AA36" s="9"/>
      <c r="AB36" s="9"/>
      <c r="AC36" s="9"/>
    </row>
    <row r="37" spans="1:29" s="2" customFormat="1">
      <c r="A37" s="16" t="s">
        <v>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>
        <v>302.05</v>
      </c>
      <c r="U37" s="9"/>
      <c r="V37" s="9"/>
      <c r="W37" s="9">
        <v>759</v>
      </c>
      <c r="X37" s="9"/>
      <c r="Y37" s="9"/>
      <c r="Z37" s="9"/>
      <c r="AA37" s="9"/>
      <c r="AB37" s="9"/>
      <c r="AC37" s="9"/>
    </row>
    <row r="38" spans="1:29" s="2" customFormat="1">
      <c r="A38" s="16" t="s">
        <v>3</v>
      </c>
      <c r="B38" s="9">
        <v>283</v>
      </c>
      <c r="C38" s="9"/>
      <c r="D38" s="9">
        <v>2103</v>
      </c>
      <c r="E38" s="9">
        <v>2434</v>
      </c>
      <c r="F38" s="9">
        <v>2893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>
        <v>75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s="2" customFormat="1">
      <c r="A39" s="16" t="s">
        <v>4</v>
      </c>
      <c r="B39" s="9"/>
      <c r="C39" s="9"/>
      <c r="D39" s="9">
        <v>631</v>
      </c>
      <c r="E39" s="9">
        <v>700</v>
      </c>
      <c r="F39" s="9">
        <v>556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1000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s="2" customFormat="1">
      <c r="A40" s="16" t="s">
        <v>9</v>
      </c>
      <c r="B40" s="9">
        <v>89.36</v>
      </c>
      <c r="C40" s="9">
        <v>764</v>
      </c>
      <c r="D40" s="9">
        <v>2205</v>
      </c>
      <c r="E40" s="9">
        <v>1557</v>
      </c>
      <c r="F40" s="9">
        <v>968</v>
      </c>
      <c r="G40" s="9"/>
      <c r="H40" s="9"/>
      <c r="I40" s="9"/>
      <c r="J40" s="9"/>
      <c r="K40" s="9">
        <v>227</v>
      </c>
      <c r="L40" s="9">
        <v>1830</v>
      </c>
      <c r="M40" s="9">
        <v>3173</v>
      </c>
      <c r="N40" s="9">
        <v>5913</v>
      </c>
      <c r="O40" s="9">
        <v>6056</v>
      </c>
      <c r="P40" s="9">
        <v>2391</v>
      </c>
      <c r="Q40" s="9">
        <v>3054</v>
      </c>
      <c r="R40" s="9">
        <v>4985</v>
      </c>
      <c r="S40" s="9">
        <v>2035</v>
      </c>
      <c r="T40" s="9">
        <v>8438</v>
      </c>
      <c r="U40" s="9">
        <v>2888</v>
      </c>
      <c r="V40" s="9"/>
      <c r="W40" s="9"/>
      <c r="X40" s="9"/>
      <c r="Y40" s="9"/>
      <c r="Z40" s="9"/>
      <c r="AA40" s="9"/>
      <c r="AB40" s="9"/>
      <c r="AC40" s="9"/>
    </row>
    <row r="41" spans="1:29" s="2" customFormat="1">
      <c r="A41" s="16" t="s">
        <v>11</v>
      </c>
      <c r="B41" s="9">
        <v>781</v>
      </c>
      <c r="C41" s="9">
        <v>2051</v>
      </c>
      <c r="D41" s="9">
        <v>1067</v>
      </c>
      <c r="E41" s="9"/>
      <c r="F41" s="9">
        <v>647</v>
      </c>
      <c r="G41" s="9">
        <v>500</v>
      </c>
      <c r="H41" s="9"/>
      <c r="I41" s="9"/>
      <c r="J41" s="9"/>
      <c r="K41" s="9"/>
      <c r="L41" s="9">
        <v>1259</v>
      </c>
      <c r="M41" s="9">
        <v>6032</v>
      </c>
      <c r="N41" s="9"/>
      <c r="O41" s="9"/>
      <c r="P41" s="9"/>
      <c r="Q41" s="9">
        <v>637</v>
      </c>
      <c r="R41" s="9">
        <v>4009</v>
      </c>
      <c r="S41" s="9">
        <v>1087</v>
      </c>
      <c r="T41" s="9">
        <v>5466</v>
      </c>
      <c r="U41" s="9">
        <v>1936</v>
      </c>
      <c r="V41" s="9"/>
      <c r="W41" s="9"/>
      <c r="X41" s="9"/>
      <c r="Y41" s="9"/>
      <c r="Z41" s="9"/>
      <c r="AA41" s="9"/>
      <c r="AB41" s="9"/>
      <c r="AC41" s="9"/>
    </row>
    <row r="42" spans="1:29" s="2" customFormat="1">
      <c r="A42" s="16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s="2" customFormat="1">
      <c r="A43" s="1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s="2" customFormat="1">
      <c r="A44" s="14" t="s">
        <v>13</v>
      </c>
      <c r="B44" s="15">
        <f t="shared" ref="B44:AC44" si="0">SUM(B2:B43)</f>
        <v>67291.909999999989</v>
      </c>
      <c r="C44" s="15">
        <f t="shared" si="0"/>
        <v>50064.49</v>
      </c>
      <c r="D44" s="15">
        <f t="shared" si="0"/>
        <v>9810.69</v>
      </c>
      <c r="E44" s="15">
        <f t="shared" si="0"/>
        <v>5105.46</v>
      </c>
      <c r="F44" s="15">
        <f t="shared" si="0"/>
        <v>7230.75</v>
      </c>
      <c r="G44" s="15">
        <f t="shared" si="0"/>
        <v>3299.7</v>
      </c>
      <c r="H44" s="15">
        <f t="shared" si="0"/>
        <v>2563.1999999999998</v>
      </c>
      <c r="I44" s="15">
        <f t="shared" si="0"/>
        <v>5415.37</v>
      </c>
      <c r="J44" s="15">
        <f t="shared" si="0"/>
        <v>13742.289999999999</v>
      </c>
      <c r="K44" s="15">
        <f t="shared" si="0"/>
        <v>5850.77</v>
      </c>
      <c r="L44" s="15">
        <f t="shared" si="0"/>
        <v>17566.59</v>
      </c>
      <c r="M44" s="15">
        <f t="shared" si="0"/>
        <v>18228.48</v>
      </c>
      <c r="N44" s="15">
        <f t="shared" si="0"/>
        <v>11273.69</v>
      </c>
      <c r="O44" s="15">
        <f t="shared" si="0"/>
        <v>18849.78</v>
      </c>
      <c r="P44" s="15">
        <f t="shared" si="0"/>
        <v>9563.6899999999987</v>
      </c>
      <c r="Q44" s="15">
        <f t="shared" si="0"/>
        <v>68622</v>
      </c>
      <c r="R44" s="15">
        <f t="shared" si="0"/>
        <v>12131</v>
      </c>
      <c r="S44" s="15">
        <f t="shared" si="0"/>
        <v>11633</v>
      </c>
      <c r="T44" s="15">
        <f t="shared" si="0"/>
        <v>24276.05</v>
      </c>
      <c r="U44" s="15">
        <f t="shared" si="0"/>
        <v>16647.93</v>
      </c>
      <c r="V44" s="15">
        <f t="shared" si="0"/>
        <v>17258.689999999999</v>
      </c>
      <c r="W44" s="15">
        <f t="shared" si="0"/>
        <v>50537.279999999999</v>
      </c>
      <c r="X44" s="15">
        <f t="shared" si="0"/>
        <v>25099.09</v>
      </c>
      <c r="Y44" s="15">
        <f t="shared" si="0"/>
        <v>12723</v>
      </c>
      <c r="Z44" s="15">
        <f t="shared" si="0"/>
        <v>15376.48</v>
      </c>
      <c r="AA44" s="15">
        <f t="shared" si="0"/>
        <v>17841.739999999998</v>
      </c>
      <c r="AB44" s="15">
        <f t="shared" si="0"/>
        <v>17142</v>
      </c>
      <c r="AC44" s="15">
        <f t="shared" si="0"/>
        <v>0</v>
      </c>
    </row>
    <row r="46" spans="1:29">
      <c r="A46" s="1" t="s">
        <v>3</v>
      </c>
      <c r="B46" s="2">
        <v>5603</v>
      </c>
      <c r="C46" s="2">
        <v>8144</v>
      </c>
      <c r="D46" s="2">
        <v>10176</v>
      </c>
      <c r="E46" s="2">
        <v>10558</v>
      </c>
      <c r="F46" s="2">
        <v>8605</v>
      </c>
      <c r="G46" s="2">
        <v>18409</v>
      </c>
      <c r="H46" s="2">
        <v>20260</v>
      </c>
      <c r="I46" s="2">
        <v>22202</v>
      </c>
      <c r="J46" s="2">
        <v>27678</v>
      </c>
      <c r="K46" s="2">
        <v>20503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2"/>
      <c r="W46" s="2"/>
      <c r="X46" s="2"/>
      <c r="Y46" s="2"/>
      <c r="Z46" s="2"/>
      <c r="AA46" s="2"/>
      <c r="AB46" s="2"/>
      <c r="AC46" s="2"/>
    </row>
    <row r="47" spans="1:29">
      <c r="A47" s="1" t="s">
        <v>4</v>
      </c>
      <c r="B47" s="2">
        <v>1076</v>
      </c>
      <c r="C47" s="2">
        <v>1295</v>
      </c>
      <c r="D47" s="2">
        <v>1864</v>
      </c>
      <c r="E47" s="2">
        <v>2029</v>
      </c>
      <c r="F47" s="2">
        <v>1620</v>
      </c>
      <c r="G47" s="2">
        <v>3260</v>
      </c>
      <c r="H47" s="2">
        <v>3731</v>
      </c>
      <c r="I47" s="2">
        <v>4037</v>
      </c>
      <c r="J47" s="2">
        <v>4777</v>
      </c>
      <c r="K47" s="2">
        <v>3798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2"/>
      <c r="W47" s="2"/>
      <c r="X47" s="2"/>
      <c r="Y47" s="2"/>
      <c r="Z47" s="2"/>
      <c r="AA47" s="2"/>
      <c r="AB47" s="2"/>
      <c r="AC47" s="2"/>
    </row>
    <row r="48" spans="1:29">
      <c r="A48" s="1" t="s">
        <v>9</v>
      </c>
      <c r="B48" s="2">
        <v>1380</v>
      </c>
      <c r="C48" s="2">
        <v>6105</v>
      </c>
      <c r="D48" s="2">
        <v>3320</v>
      </c>
      <c r="E48" s="2">
        <v>4443</v>
      </c>
      <c r="F48" s="2">
        <v>4068</v>
      </c>
      <c r="G48" s="2">
        <v>6681</v>
      </c>
      <c r="H48" s="2">
        <v>9847</v>
      </c>
      <c r="I48" s="2">
        <v>8622</v>
      </c>
      <c r="J48" s="2">
        <v>10832</v>
      </c>
      <c r="K48" s="2">
        <v>10700</v>
      </c>
      <c r="L48" s="2">
        <v>7776</v>
      </c>
      <c r="M48" s="2">
        <v>4963</v>
      </c>
      <c r="N48" s="2">
        <v>4797</v>
      </c>
      <c r="O48" s="2">
        <v>7449</v>
      </c>
      <c r="P48" s="2">
        <v>2932</v>
      </c>
      <c r="Q48" s="2">
        <v>3762</v>
      </c>
      <c r="R48" s="2">
        <v>5540</v>
      </c>
      <c r="S48" s="2">
        <v>8437</v>
      </c>
      <c r="T48" s="2">
        <v>2888</v>
      </c>
      <c r="U48" s="2"/>
      <c r="V48" s="2"/>
      <c r="W48" s="2"/>
      <c r="X48" s="2"/>
      <c r="Y48" s="2"/>
      <c r="Z48" s="2"/>
      <c r="AA48" s="2"/>
      <c r="AB48" s="2"/>
      <c r="AC48" s="2"/>
    </row>
    <row r="49" spans="1:31">
      <c r="A49" s="1" t="s">
        <v>11</v>
      </c>
      <c r="B49" s="2">
        <v>1067</v>
      </c>
      <c r="C49" s="2">
        <v>2110</v>
      </c>
      <c r="D49" s="2">
        <v>2284</v>
      </c>
      <c r="E49" s="2">
        <v>2666</v>
      </c>
      <c r="F49" s="2">
        <v>2516</v>
      </c>
      <c r="G49" s="2">
        <v>4008</v>
      </c>
      <c r="H49" s="2">
        <v>5908</v>
      </c>
      <c r="I49" s="2">
        <v>5173</v>
      </c>
      <c r="J49" s="2">
        <v>6499</v>
      </c>
      <c r="K49" s="2">
        <v>6420</v>
      </c>
      <c r="L49" s="2">
        <v>5237</v>
      </c>
      <c r="M49" s="2">
        <v>2978</v>
      </c>
      <c r="N49" s="2">
        <v>2878</v>
      </c>
      <c r="O49" s="4">
        <v>3333</v>
      </c>
      <c r="P49" s="4">
        <v>3333</v>
      </c>
      <c r="Q49" s="2">
        <v>2847</v>
      </c>
      <c r="R49" s="2">
        <v>3524</v>
      </c>
      <c r="S49" s="2">
        <v>5467</v>
      </c>
      <c r="T49" s="2">
        <v>1936</v>
      </c>
      <c r="U49" s="2"/>
      <c r="V49" s="2"/>
      <c r="W49" s="2"/>
      <c r="X49" s="2"/>
      <c r="Y49" s="2"/>
      <c r="Z49" s="2"/>
      <c r="AA49" s="2"/>
      <c r="AB49" s="2"/>
      <c r="AC49" s="2"/>
    </row>
    <row r="50" spans="1:31" s="3" customFormat="1">
      <c r="B50" s="15">
        <f>SUM(B46:B49)</f>
        <v>9126</v>
      </c>
      <c r="C50" s="15">
        <f t="shared" ref="C50:U50" si="1">SUM(C46:C49)</f>
        <v>17654</v>
      </c>
      <c r="D50" s="15">
        <f t="shared" si="1"/>
        <v>17644</v>
      </c>
      <c r="E50" s="15">
        <f t="shared" si="1"/>
        <v>19696</v>
      </c>
      <c r="F50" s="15">
        <f t="shared" si="1"/>
        <v>16809</v>
      </c>
      <c r="G50" s="15">
        <f t="shared" si="1"/>
        <v>32358</v>
      </c>
      <c r="H50" s="15">
        <f t="shared" si="1"/>
        <v>39746</v>
      </c>
      <c r="I50" s="15">
        <f t="shared" si="1"/>
        <v>40034</v>
      </c>
      <c r="J50" s="15">
        <f t="shared" si="1"/>
        <v>49786</v>
      </c>
      <c r="K50" s="15">
        <f t="shared" si="1"/>
        <v>41421</v>
      </c>
      <c r="L50" s="15">
        <f t="shared" si="1"/>
        <v>13013</v>
      </c>
      <c r="M50" s="15">
        <f t="shared" si="1"/>
        <v>7941</v>
      </c>
      <c r="N50" s="15">
        <f t="shared" si="1"/>
        <v>7675</v>
      </c>
      <c r="O50" s="15">
        <f t="shared" si="1"/>
        <v>10782</v>
      </c>
      <c r="P50" s="15">
        <f t="shared" si="1"/>
        <v>6265</v>
      </c>
      <c r="Q50" s="15">
        <f t="shared" si="1"/>
        <v>6609</v>
      </c>
      <c r="R50" s="15">
        <f t="shared" si="1"/>
        <v>9064</v>
      </c>
      <c r="S50" s="15">
        <f t="shared" si="1"/>
        <v>13904</v>
      </c>
      <c r="T50" s="15">
        <f t="shared" si="1"/>
        <v>4824</v>
      </c>
      <c r="U50" s="15">
        <f t="shared" si="1"/>
        <v>0</v>
      </c>
      <c r="V50" s="15"/>
      <c r="W50" s="15"/>
      <c r="X50" s="15"/>
      <c r="Y50" s="15"/>
      <c r="Z50" s="15"/>
      <c r="AA50" s="15"/>
      <c r="AB50" s="15"/>
      <c r="AC50" s="15"/>
    </row>
    <row r="51" spans="1:3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31">
      <c r="A52" s="23" t="s">
        <v>12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4" spans="1:31">
      <c r="A54" s="1" t="s">
        <v>71</v>
      </c>
      <c r="B54" s="2">
        <v>20426</v>
      </c>
      <c r="C54" s="2">
        <v>41606</v>
      </c>
      <c r="D54" s="2">
        <v>45384</v>
      </c>
      <c r="E54" s="2">
        <v>54904</v>
      </c>
      <c r="F54" s="2">
        <v>57706</v>
      </c>
      <c r="G54" s="2">
        <v>89302</v>
      </c>
      <c r="H54" s="2">
        <v>122552</v>
      </c>
      <c r="I54" s="2">
        <v>105150</v>
      </c>
      <c r="J54" s="2">
        <v>110100</v>
      </c>
      <c r="K54" s="2">
        <v>138163</v>
      </c>
      <c r="L54" s="2">
        <v>120468</v>
      </c>
      <c r="M54" s="2">
        <v>88898</v>
      </c>
      <c r="N54" s="2">
        <v>110233</v>
      </c>
      <c r="O54" s="2">
        <v>61317</v>
      </c>
      <c r="P54" s="2">
        <v>33718</v>
      </c>
      <c r="Q54" s="2">
        <v>53251</v>
      </c>
      <c r="R54" s="2">
        <v>72434</v>
      </c>
      <c r="S54" s="2">
        <v>97095</v>
      </c>
      <c r="T54" s="2">
        <v>92959</v>
      </c>
      <c r="U54" s="2">
        <v>101967</v>
      </c>
      <c r="V54" s="2">
        <v>94366</v>
      </c>
      <c r="W54" s="2">
        <v>95882</v>
      </c>
      <c r="X54" s="2">
        <v>71574</v>
      </c>
      <c r="Y54" s="2">
        <v>101658</v>
      </c>
      <c r="Z54" s="2">
        <v>138334</v>
      </c>
      <c r="AA54" s="2">
        <v>108553</v>
      </c>
      <c r="AB54" s="2"/>
    </row>
    <row r="55" spans="1:31">
      <c r="A55" s="1" t="s">
        <v>79</v>
      </c>
      <c r="B55" s="18"/>
      <c r="C55" s="18"/>
      <c r="D55" s="18"/>
      <c r="E55" s="18"/>
      <c r="F55" s="2">
        <v>3821</v>
      </c>
      <c r="G55" s="2">
        <v>2641</v>
      </c>
      <c r="H55" s="2">
        <v>1461</v>
      </c>
      <c r="I55" s="18"/>
      <c r="J55" s="18"/>
      <c r="K55" s="18"/>
      <c r="L55" s="2">
        <v>15766</v>
      </c>
      <c r="M55" s="2">
        <v>7249</v>
      </c>
      <c r="N55" s="2">
        <v>7244</v>
      </c>
      <c r="O55" s="18"/>
      <c r="P55" s="18"/>
      <c r="Q55" s="18"/>
      <c r="R55" s="18"/>
      <c r="S55" s="18"/>
      <c r="T55" s="18"/>
      <c r="U55" s="18"/>
      <c r="V55" s="2">
        <v>5640</v>
      </c>
      <c r="W55" s="18"/>
      <c r="X55" s="2">
        <v>995</v>
      </c>
      <c r="Y55" s="2">
        <v>400</v>
      </c>
      <c r="Z55" s="2"/>
      <c r="AA55" s="2"/>
      <c r="AB55" s="2"/>
    </row>
    <row r="56" spans="1:31">
      <c r="A56" s="1" t="s">
        <v>76</v>
      </c>
      <c r="B56" s="4">
        <v>33333</v>
      </c>
      <c r="C56" s="18"/>
      <c r="D56" s="18"/>
      <c r="E56" s="2">
        <v>25531</v>
      </c>
      <c r="F56" s="18"/>
      <c r="G56" s="18"/>
      <c r="H56" s="18"/>
      <c r="I56" s="18"/>
      <c r="J56" s="19">
        <v>170000</v>
      </c>
      <c r="K56" s="18"/>
      <c r="L56" s="18"/>
      <c r="M56" s="2">
        <v>25000</v>
      </c>
      <c r="N56" s="18"/>
      <c r="O56" s="18"/>
      <c r="P56" s="18"/>
      <c r="Q56" s="2">
        <v>35000</v>
      </c>
      <c r="R56" s="18"/>
      <c r="S56" s="18"/>
      <c r="T56" s="18"/>
      <c r="U56" s="18"/>
      <c r="V56" s="18"/>
      <c r="W56" s="18"/>
      <c r="X56" s="18"/>
      <c r="Y56" s="2">
        <v>8168</v>
      </c>
      <c r="Z56" s="2">
        <v>4084</v>
      </c>
      <c r="AA56" s="2"/>
      <c r="AB56" s="2"/>
    </row>
    <row r="57" spans="1:31">
      <c r="A57" s="1" t="s">
        <v>91</v>
      </c>
      <c r="B57" s="18"/>
      <c r="C57" s="18"/>
      <c r="D57" s="18"/>
      <c r="E57" s="18"/>
      <c r="F57" s="18"/>
      <c r="G57" s="18"/>
      <c r="H57" s="18"/>
      <c r="I57" s="18"/>
      <c r="J57" s="18"/>
      <c r="K57" s="2">
        <v>3112</v>
      </c>
      <c r="L57" s="2">
        <v>3449</v>
      </c>
      <c r="M57" s="2">
        <v>3449</v>
      </c>
      <c r="N57" s="2">
        <v>3449</v>
      </c>
      <c r="O57" s="2">
        <v>3449</v>
      </c>
      <c r="P57" s="2">
        <v>2750</v>
      </c>
      <c r="Q57" s="2">
        <v>3000</v>
      </c>
      <c r="R57" s="2">
        <v>3000</v>
      </c>
      <c r="S57" s="2">
        <v>3000</v>
      </c>
      <c r="T57" s="2">
        <v>3000</v>
      </c>
      <c r="U57" s="2">
        <v>3000</v>
      </c>
      <c r="V57" s="2">
        <v>3000</v>
      </c>
      <c r="W57" s="2">
        <v>3000</v>
      </c>
      <c r="X57" s="2">
        <v>3000</v>
      </c>
      <c r="Y57" s="18"/>
      <c r="Z57" s="18"/>
      <c r="AA57" s="18"/>
      <c r="AB57" s="18"/>
    </row>
    <row r="58" spans="1:3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E58" s="1" t="s">
        <v>94</v>
      </c>
    </row>
    <row r="59" spans="1:31">
      <c r="A59" s="1" t="s">
        <v>92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2">
        <v>3031</v>
      </c>
      <c r="O59" s="2">
        <v>12271</v>
      </c>
      <c r="P59" s="2">
        <v>5731</v>
      </c>
      <c r="Q59" s="2">
        <v>7373</v>
      </c>
      <c r="R59" s="2">
        <v>9030</v>
      </c>
      <c r="S59" s="2">
        <v>15232</v>
      </c>
      <c r="T59" s="2">
        <v>19421</v>
      </c>
      <c r="U59" s="2">
        <v>14746</v>
      </c>
      <c r="V59" s="2">
        <v>15596</v>
      </c>
      <c r="W59" s="2">
        <v>19093</v>
      </c>
      <c r="X59" s="2">
        <v>16360</v>
      </c>
      <c r="Y59" s="2">
        <v>25240</v>
      </c>
      <c r="Z59" s="2">
        <v>30003</v>
      </c>
      <c r="AA59" s="2">
        <v>25512</v>
      </c>
      <c r="AB59" s="2">
        <v>27584</v>
      </c>
      <c r="AE59" s="5">
        <f>SUM(N59:AD59)</f>
        <v>246223</v>
      </c>
    </row>
    <row r="60" spans="1:31">
      <c r="A60" s="1" t="s">
        <v>93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2">
        <v>10140</v>
      </c>
      <c r="P60" s="18"/>
      <c r="Q60" s="2">
        <v>232</v>
      </c>
      <c r="R60" s="2">
        <v>6368</v>
      </c>
      <c r="S60" s="2">
        <v>3984</v>
      </c>
      <c r="T60" s="2">
        <v>3770</v>
      </c>
      <c r="U60" s="2">
        <v>7811</v>
      </c>
      <c r="V60" s="2">
        <v>22841</v>
      </c>
      <c r="W60" s="2">
        <v>2938</v>
      </c>
      <c r="X60" s="2">
        <v>8738</v>
      </c>
      <c r="Y60" s="2">
        <v>34177</v>
      </c>
      <c r="Z60" s="2">
        <v>60794</v>
      </c>
      <c r="AA60" s="2">
        <v>26473</v>
      </c>
      <c r="AB60" s="2">
        <v>17628</v>
      </c>
      <c r="AE60" s="5">
        <f>SUM(N60:AD60)</f>
        <v>205894</v>
      </c>
    </row>
    <row r="61" spans="1:31">
      <c r="B61" s="2"/>
      <c r="C61" s="2"/>
      <c r="D61" s="2"/>
      <c r="E61" s="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31">
      <c r="A62" s="1" t="s">
        <v>72</v>
      </c>
      <c r="B62" s="2">
        <v>3259</v>
      </c>
      <c r="C62" s="2">
        <v>15204</v>
      </c>
      <c r="D62" s="2">
        <v>14994</v>
      </c>
      <c r="E62" s="2">
        <v>13590</v>
      </c>
      <c r="F62" s="2">
        <v>15545</v>
      </c>
      <c r="G62" s="2">
        <v>19719</v>
      </c>
      <c r="H62" s="2">
        <v>26447</v>
      </c>
      <c r="I62" s="2">
        <v>33004</v>
      </c>
      <c r="J62" s="2">
        <v>38168</v>
      </c>
      <c r="K62" s="2">
        <v>28252</v>
      </c>
      <c r="L62" s="2">
        <v>22814</v>
      </c>
      <c r="M62" s="2">
        <v>23955</v>
      </c>
      <c r="N62" s="2">
        <v>25243</v>
      </c>
      <c r="O62" s="2">
        <v>21892</v>
      </c>
      <c r="P62" s="2">
        <v>21892</v>
      </c>
      <c r="Q62" s="2">
        <v>18843</v>
      </c>
      <c r="R62" s="2">
        <v>19445</v>
      </c>
      <c r="S62" s="2">
        <v>18798</v>
      </c>
      <c r="T62" s="2">
        <v>18949</v>
      </c>
      <c r="U62" s="2">
        <v>20967</v>
      </c>
      <c r="V62" s="2">
        <v>29228</v>
      </c>
      <c r="W62" s="2">
        <v>38721</v>
      </c>
      <c r="X62" s="2">
        <v>31461</v>
      </c>
      <c r="Y62" s="2">
        <v>31912</v>
      </c>
      <c r="Z62" s="2">
        <v>38533</v>
      </c>
      <c r="AA62" s="2">
        <v>31231</v>
      </c>
      <c r="AB62" s="2"/>
    </row>
    <row r="63" spans="1:31">
      <c r="A63" s="1" t="s">
        <v>82</v>
      </c>
      <c r="B63" s="2">
        <v>2769</v>
      </c>
      <c r="C63" s="2">
        <v>11207</v>
      </c>
      <c r="D63" s="18"/>
      <c r="E63" s="2">
        <v>11110</v>
      </c>
      <c r="F63" s="18"/>
      <c r="G63" s="18"/>
      <c r="H63" s="2">
        <v>2847</v>
      </c>
      <c r="I63" s="2">
        <v>27858</v>
      </c>
      <c r="J63" s="2">
        <v>13304</v>
      </c>
      <c r="K63" s="2">
        <v>4447</v>
      </c>
      <c r="L63" s="2">
        <v>17769</v>
      </c>
      <c r="M63" s="2">
        <v>4700</v>
      </c>
      <c r="N63" s="2">
        <v>457</v>
      </c>
      <c r="O63" s="18"/>
      <c r="P63" s="18"/>
      <c r="Q63" s="18"/>
      <c r="R63" s="2">
        <v>437</v>
      </c>
      <c r="S63" s="18"/>
      <c r="T63" s="2">
        <v>2168</v>
      </c>
      <c r="U63" s="2">
        <v>3768</v>
      </c>
      <c r="V63" s="18"/>
      <c r="W63" s="2">
        <v>487</v>
      </c>
      <c r="X63" s="18"/>
      <c r="Y63" s="2">
        <v>475</v>
      </c>
      <c r="Z63" s="18"/>
      <c r="AA63" s="2">
        <v>1292</v>
      </c>
      <c r="AB63" s="2"/>
    </row>
    <row r="64" spans="1:31">
      <c r="A64" s="1" t="s">
        <v>83</v>
      </c>
      <c r="B64" s="2">
        <v>781</v>
      </c>
      <c r="C64" s="2">
        <v>781</v>
      </c>
      <c r="D64" s="2">
        <v>781</v>
      </c>
      <c r="E64" s="2">
        <v>4565</v>
      </c>
      <c r="F64" s="2">
        <v>2322</v>
      </c>
      <c r="G64" s="2">
        <v>2250</v>
      </c>
      <c r="H64" s="2">
        <v>4976</v>
      </c>
      <c r="I64" s="2">
        <v>5636</v>
      </c>
      <c r="J64" s="2">
        <v>8411</v>
      </c>
      <c r="K64" s="2">
        <v>4287</v>
      </c>
      <c r="L64" s="2">
        <v>22257</v>
      </c>
      <c r="M64" s="2">
        <v>10978</v>
      </c>
      <c r="N64" s="2">
        <v>4527</v>
      </c>
      <c r="O64" s="2">
        <v>3468</v>
      </c>
      <c r="P64" s="20">
        <v>0</v>
      </c>
      <c r="Q64" s="20"/>
      <c r="R64" s="2">
        <v>2306</v>
      </c>
      <c r="S64" s="2">
        <v>905</v>
      </c>
      <c r="T64" s="2">
        <v>3299</v>
      </c>
      <c r="U64" s="2">
        <v>3768</v>
      </c>
      <c r="V64" s="2">
        <v>203</v>
      </c>
      <c r="W64" s="2">
        <v>1392</v>
      </c>
      <c r="X64" s="2">
        <v>905</v>
      </c>
      <c r="Y64" s="2">
        <v>1098</v>
      </c>
      <c r="Z64" s="2">
        <v>961</v>
      </c>
      <c r="AA64" s="2">
        <v>1429</v>
      </c>
      <c r="AB64" s="2"/>
    </row>
    <row r="65" spans="1:28">
      <c r="A65" s="1" t="s">
        <v>80</v>
      </c>
      <c r="B65" s="2">
        <v>2746</v>
      </c>
      <c r="C65" s="2">
        <v>8418</v>
      </c>
      <c r="D65" s="2">
        <v>8311</v>
      </c>
      <c r="E65" s="2">
        <v>15310</v>
      </c>
      <c r="F65" s="2">
        <v>12589</v>
      </c>
      <c r="G65" s="2">
        <v>10471</v>
      </c>
      <c r="H65" s="2">
        <v>7240</v>
      </c>
      <c r="I65" s="2">
        <v>15781</v>
      </c>
      <c r="J65" s="2">
        <v>12894</v>
      </c>
      <c r="K65" s="2">
        <v>9896</v>
      </c>
      <c r="L65" s="2">
        <v>17632</v>
      </c>
      <c r="M65" s="2">
        <v>13760</v>
      </c>
      <c r="N65" s="2">
        <v>8604</v>
      </c>
      <c r="O65" s="2">
        <v>8447</v>
      </c>
      <c r="P65" s="2">
        <v>9334</v>
      </c>
      <c r="Q65" s="2">
        <v>9591</v>
      </c>
      <c r="R65" s="2">
        <v>9873</v>
      </c>
      <c r="S65" s="2">
        <v>13466</v>
      </c>
      <c r="T65" s="2">
        <v>19727</v>
      </c>
      <c r="U65" s="2">
        <v>26565</v>
      </c>
      <c r="V65" s="2">
        <v>18795</v>
      </c>
      <c r="W65" s="2">
        <v>27916</v>
      </c>
      <c r="X65" s="2">
        <v>17919</v>
      </c>
      <c r="Y65" s="2">
        <v>18736</v>
      </c>
      <c r="Z65" s="2">
        <v>29225</v>
      </c>
      <c r="AA65" s="2">
        <v>25313</v>
      </c>
      <c r="AB65" s="2"/>
    </row>
    <row r="66" spans="1:28">
      <c r="A66" s="1" t="s">
        <v>84</v>
      </c>
      <c r="B66" s="18"/>
      <c r="C66" s="18"/>
      <c r="D66" s="18"/>
      <c r="E66" s="18"/>
      <c r="F66" s="18"/>
      <c r="G66" s="6">
        <v>1144</v>
      </c>
      <c r="H66" s="18"/>
      <c r="I66" s="18"/>
      <c r="J66" s="2">
        <v>1250</v>
      </c>
      <c r="K66" s="18"/>
      <c r="L66" s="18"/>
      <c r="M66" s="2">
        <v>4912.63</v>
      </c>
      <c r="N66" s="2">
        <v>680</v>
      </c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>
      <c r="A67" s="1" t="s">
        <v>10</v>
      </c>
      <c r="B67" s="2">
        <v>1302</v>
      </c>
      <c r="C67" s="2">
        <v>2578</v>
      </c>
      <c r="D67" s="2">
        <v>31217</v>
      </c>
      <c r="E67" s="2">
        <v>2555</v>
      </c>
      <c r="F67" s="2">
        <v>2945</v>
      </c>
      <c r="G67" s="2">
        <v>12812</v>
      </c>
      <c r="H67" s="2">
        <v>18219</v>
      </c>
      <c r="I67" s="2">
        <v>12819</v>
      </c>
      <c r="J67" s="2">
        <v>10043</v>
      </c>
      <c r="K67" s="2">
        <v>26379</v>
      </c>
      <c r="L67" s="2">
        <v>4047</v>
      </c>
      <c r="M67" s="15">
        <v>-141</v>
      </c>
      <c r="N67" s="2">
        <v>12057</v>
      </c>
      <c r="O67" s="2">
        <v>379</v>
      </c>
      <c r="P67" s="2">
        <v>1202</v>
      </c>
      <c r="Q67" s="2">
        <v>9196</v>
      </c>
      <c r="R67" s="2">
        <v>3184</v>
      </c>
      <c r="S67" s="2">
        <v>13666</v>
      </c>
      <c r="T67" s="2">
        <v>6060</v>
      </c>
      <c r="U67" s="2">
        <v>8745</v>
      </c>
      <c r="V67" s="2">
        <v>15570</v>
      </c>
      <c r="W67" s="2">
        <v>4018</v>
      </c>
      <c r="X67" s="2">
        <v>6143</v>
      </c>
      <c r="Y67" s="2">
        <v>17143</v>
      </c>
      <c r="Z67" s="2">
        <v>13722</v>
      </c>
      <c r="AA67" s="2">
        <v>5971</v>
      </c>
      <c r="AB67" s="2"/>
    </row>
    <row r="68" spans="1:28">
      <c r="A68" s="1" t="s">
        <v>81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9"/>
      <c r="S68" s="19"/>
      <c r="T68" s="19"/>
      <c r="U68" s="19"/>
      <c r="V68" s="19"/>
      <c r="W68" s="19"/>
      <c r="X68" s="19"/>
      <c r="Y68" s="19"/>
      <c r="Z68" s="19"/>
      <c r="AA68" s="19">
        <v>343</v>
      </c>
      <c r="AB68" s="19"/>
    </row>
    <row r="69" spans="1:28">
      <c r="A69" s="1" t="s">
        <v>85</v>
      </c>
      <c r="B69" s="4">
        <v>333</v>
      </c>
      <c r="C69" s="4">
        <v>333</v>
      </c>
      <c r="D69" s="4">
        <v>333</v>
      </c>
      <c r="E69" s="2">
        <v>2144</v>
      </c>
      <c r="F69" s="2">
        <v>1648</v>
      </c>
      <c r="G69" s="2">
        <v>3867</v>
      </c>
      <c r="H69" s="2">
        <v>1219</v>
      </c>
      <c r="I69" s="2">
        <v>1173</v>
      </c>
      <c r="J69" s="2">
        <v>10622</v>
      </c>
      <c r="K69" s="2">
        <v>10622</v>
      </c>
      <c r="L69" s="2">
        <v>11973</v>
      </c>
      <c r="M69" s="2">
        <v>22195</v>
      </c>
      <c r="N69" s="2">
        <v>23772</v>
      </c>
      <c r="O69" s="2">
        <v>15362</v>
      </c>
      <c r="P69" s="2">
        <v>5589</v>
      </c>
      <c r="Q69" s="2">
        <v>5453</v>
      </c>
      <c r="R69" s="19">
        <v>4812</v>
      </c>
      <c r="S69" s="19">
        <v>7154</v>
      </c>
      <c r="T69" s="19">
        <v>6452</v>
      </c>
      <c r="U69" s="19">
        <v>7550</v>
      </c>
      <c r="V69" s="19">
        <v>3817</v>
      </c>
      <c r="W69" s="19">
        <v>18914</v>
      </c>
      <c r="X69" s="19">
        <v>8345</v>
      </c>
      <c r="Y69" s="19">
        <v>13315</v>
      </c>
      <c r="Z69" s="19">
        <v>1117</v>
      </c>
      <c r="AA69" s="19">
        <v>12431</v>
      </c>
      <c r="AB69" s="19"/>
    </row>
    <row r="70" spans="1:28">
      <c r="A70" s="1" t="s">
        <v>86</v>
      </c>
      <c r="B70" s="2">
        <v>440</v>
      </c>
      <c r="C70" s="2">
        <v>73</v>
      </c>
      <c r="D70" s="2">
        <v>29</v>
      </c>
      <c r="E70" s="4">
        <v>555</v>
      </c>
      <c r="F70" s="4">
        <v>555</v>
      </c>
      <c r="G70" s="2">
        <v>3000</v>
      </c>
      <c r="H70" s="2">
        <v>2766</v>
      </c>
      <c r="I70" s="4">
        <v>3000</v>
      </c>
      <c r="J70" s="4">
        <v>3000</v>
      </c>
      <c r="K70" s="4">
        <v>3000</v>
      </c>
      <c r="L70" s="4">
        <v>3000</v>
      </c>
      <c r="M70" s="4">
        <v>3000</v>
      </c>
      <c r="N70" s="4">
        <v>3000</v>
      </c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>
      <c r="A71" s="1" t="s">
        <v>87</v>
      </c>
      <c r="B71" s="4">
        <v>111</v>
      </c>
      <c r="C71" s="2">
        <v>440</v>
      </c>
      <c r="D71" s="2">
        <v>440</v>
      </c>
      <c r="E71" s="2">
        <v>1628</v>
      </c>
      <c r="F71" s="2">
        <v>2256</v>
      </c>
      <c r="G71" s="2">
        <v>3662</v>
      </c>
      <c r="H71" s="2">
        <v>4026</v>
      </c>
      <c r="I71" s="2">
        <v>678</v>
      </c>
      <c r="J71" s="2">
        <v>6713</v>
      </c>
      <c r="K71" s="2">
        <v>8457</v>
      </c>
      <c r="L71" s="2">
        <v>7036</v>
      </c>
      <c r="M71" s="2">
        <v>11710</v>
      </c>
      <c r="N71" s="2">
        <v>8269</v>
      </c>
      <c r="O71" s="2">
        <v>3026</v>
      </c>
      <c r="P71" s="2">
        <v>7064</v>
      </c>
      <c r="Q71" s="18"/>
      <c r="R71" s="18"/>
      <c r="S71" s="2">
        <v>4682</v>
      </c>
      <c r="T71" s="2">
        <v>314</v>
      </c>
      <c r="U71" s="2">
        <v>7957</v>
      </c>
      <c r="V71" s="18"/>
      <c r="W71" s="18"/>
      <c r="X71" s="18"/>
      <c r="Y71" s="18"/>
      <c r="Z71" s="18"/>
      <c r="AA71" s="18"/>
      <c r="AB71" s="18"/>
    </row>
    <row r="72" spans="1:28">
      <c r="A72" s="1" t="s">
        <v>88</v>
      </c>
      <c r="B72" s="18"/>
      <c r="C72" s="2">
        <v>880</v>
      </c>
      <c r="D72" s="2"/>
      <c r="E72" s="2">
        <v>2949</v>
      </c>
      <c r="F72" s="2">
        <v>731</v>
      </c>
      <c r="G72" s="2">
        <v>2975</v>
      </c>
      <c r="H72" s="2">
        <v>780</v>
      </c>
      <c r="I72" s="2"/>
      <c r="J72" s="2">
        <v>1000</v>
      </c>
      <c r="K72" s="2">
        <v>6006</v>
      </c>
      <c r="L72" s="2">
        <v>984</v>
      </c>
      <c r="M72" s="2">
        <v>360</v>
      </c>
      <c r="N72" s="2">
        <v>20580</v>
      </c>
      <c r="O72" s="2">
        <v>15000</v>
      </c>
      <c r="P72" s="2">
        <v>6710</v>
      </c>
      <c r="Q72" s="2">
        <v>9850</v>
      </c>
      <c r="R72" s="2">
        <v>10000</v>
      </c>
      <c r="S72" s="2">
        <v>342</v>
      </c>
      <c r="T72" s="2">
        <v>113</v>
      </c>
      <c r="U72" s="2">
        <v>1050</v>
      </c>
      <c r="V72" s="2">
        <v>6049</v>
      </c>
      <c r="W72" s="2">
        <v>2520</v>
      </c>
      <c r="X72" s="18"/>
      <c r="Y72" s="18"/>
      <c r="Z72" s="18"/>
      <c r="AA72" s="18"/>
      <c r="AB72" s="18"/>
    </row>
    <row r="73" spans="1:28">
      <c r="A73" s="1" t="s">
        <v>89</v>
      </c>
      <c r="B73" s="18"/>
      <c r="C73" s="18"/>
      <c r="E73" s="2"/>
      <c r="F73" s="2"/>
      <c r="G73" s="2">
        <v>3000</v>
      </c>
      <c r="H73" s="2">
        <v>3000</v>
      </c>
      <c r="I73" s="2">
        <v>3000</v>
      </c>
      <c r="J73" s="2">
        <v>3240</v>
      </c>
      <c r="K73" s="2">
        <v>3240</v>
      </c>
      <c r="L73" s="2">
        <v>3600</v>
      </c>
      <c r="M73" s="2">
        <v>3600</v>
      </c>
      <c r="N73" s="2">
        <v>3840</v>
      </c>
      <c r="O73" s="2">
        <v>3760</v>
      </c>
      <c r="P73" s="2">
        <v>4200</v>
      </c>
      <c r="Q73" s="2">
        <v>4200</v>
      </c>
      <c r="R73" s="2">
        <v>4200</v>
      </c>
      <c r="S73" s="2">
        <v>4200</v>
      </c>
      <c r="T73" s="2">
        <v>4200</v>
      </c>
      <c r="U73" s="2">
        <v>4200</v>
      </c>
      <c r="V73" s="2">
        <v>4200</v>
      </c>
      <c r="W73" s="2">
        <v>4200</v>
      </c>
      <c r="X73" s="1">
        <v>4200</v>
      </c>
      <c r="Y73" s="1">
        <v>4200</v>
      </c>
      <c r="Z73" s="18"/>
      <c r="AA73" s="18"/>
      <c r="AB73" s="18"/>
    </row>
    <row r="74" spans="1:28">
      <c r="A74" s="1" t="s">
        <v>90</v>
      </c>
      <c r="B74" s="18"/>
      <c r="C74" s="18"/>
      <c r="E74" s="2"/>
      <c r="F74" s="2"/>
      <c r="G74" s="2"/>
      <c r="H74" s="2"/>
      <c r="I74" s="2">
        <v>5821</v>
      </c>
      <c r="J74" s="2">
        <v>5821</v>
      </c>
      <c r="K74" s="2"/>
      <c r="L74" s="2"/>
      <c r="M74" s="2"/>
      <c r="N74" s="2"/>
      <c r="O74" s="2"/>
      <c r="P74" s="2"/>
      <c r="Q74" s="2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S75" s="2"/>
      <c r="T75" s="2"/>
      <c r="U75" s="2"/>
      <c r="V75" s="2"/>
      <c r="W75" s="2"/>
      <c r="X75" s="5"/>
      <c r="Z75" s="2"/>
      <c r="AA75" s="2"/>
      <c r="AB75" s="2"/>
    </row>
    <row r="76" spans="1:28">
      <c r="A76" s="1" t="s">
        <v>73</v>
      </c>
      <c r="E76" s="2"/>
      <c r="F76" s="2"/>
      <c r="G76" s="2"/>
      <c r="H76" s="2"/>
      <c r="I76" s="2"/>
      <c r="J76" s="19">
        <v>124714</v>
      </c>
      <c r="K76" s="2"/>
      <c r="L76" s="2"/>
      <c r="M76" s="2"/>
      <c r="N76" s="2"/>
      <c r="O76" s="2"/>
      <c r="P76" s="2"/>
      <c r="Q76" s="2"/>
      <c r="S76" s="2"/>
      <c r="T76" s="2"/>
      <c r="U76" s="2"/>
      <c r="V76" s="2"/>
      <c r="W76" s="2"/>
      <c r="Z76" s="2"/>
      <c r="AA76" s="2"/>
      <c r="AB76" s="2"/>
    </row>
    <row r="77" spans="1:28">
      <c r="A77" s="1" t="s">
        <v>74</v>
      </c>
      <c r="E77" s="2"/>
      <c r="F77" s="2"/>
      <c r="G77" s="2"/>
      <c r="H77" s="2"/>
      <c r="I77" s="2"/>
      <c r="J77" s="2"/>
      <c r="K77" s="2"/>
      <c r="L77" s="2">
        <v>15000</v>
      </c>
      <c r="M77" s="2"/>
      <c r="N77" s="2"/>
      <c r="O77" s="2"/>
      <c r="P77" s="2"/>
      <c r="Q77" s="2"/>
      <c r="S77" s="2"/>
      <c r="T77" s="2"/>
      <c r="U77" s="2"/>
      <c r="V77" s="2"/>
      <c r="W77" s="2"/>
    </row>
    <row r="78" spans="1:28">
      <c r="A78" s="1" t="s">
        <v>75</v>
      </c>
      <c r="D78" s="2">
        <v>17166</v>
      </c>
      <c r="S78" s="2"/>
      <c r="T78" s="2"/>
      <c r="U78" s="2"/>
      <c r="V78" s="2"/>
      <c r="W78" s="2"/>
    </row>
    <row r="79" spans="1:28">
      <c r="S79" s="2"/>
      <c r="T79" s="2"/>
      <c r="U79" s="2"/>
      <c r="V79" s="2"/>
      <c r="W79" s="2"/>
    </row>
    <row r="83" spans="1:29" s="2" customFormat="1">
      <c r="A83" s="16">
        <v>227</v>
      </c>
      <c r="B83" s="17"/>
      <c r="C83" s="17"/>
      <c r="D83" s="17"/>
      <c r="E83" s="17"/>
      <c r="F83" s="17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9"/>
      <c r="AC83" s="9"/>
    </row>
    <row r="84" spans="1:29" s="2" customFormat="1">
      <c r="A84" s="16" t="s">
        <v>15</v>
      </c>
      <c r="B84" s="13">
        <v>15</v>
      </c>
      <c r="C84" s="13">
        <v>76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3"/>
      <c r="AC84" s="13"/>
    </row>
    <row r="85" spans="1:29" s="2" customFormat="1">
      <c r="A85" s="16" t="s">
        <v>17</v>
      </c>
      <c r="B85" s="9">
        <v>295</v>
      </c>
      <c r="C85" s="9">
        <v>19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9"/>
      <c r="AC85" s="9"/>
    </row>
    <row r="86" spans="1:29" s="2" customFormat="1">
      <c r="A86" s="16" t="s">
        <v>21</v>
      </c>
      <c r="B86" s="9">
        <v>108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9"/>
      <c r="AC86" s="9"/>
    </row>
    <row r="87" spans="1:29" s="2" customFormat="1">
      <c r="A87" s="16" t="s">
        <v>20</v>
      </c>
      <c r="B87" s="9">
        <v>37</v>
      </c>
      <c r="C87" s="9">
        <v>337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9"/>
      <c r="AC87" s="9"/>
    </row>
    <row r="88" spans="1:29" s="2" customFormat="1">
      <c r="A88" s="16" t="s">
        <v>23</v>
      </c>
      <c r="B88" s="9">
        <v>61</v>
      </c>
      <c r="C88" s="9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9"/>
      <c r="AC88" s="9"/>
    </row>
    <row r="89" spans="1:29" s="2" customFormat="1">
      <c r="A89" s="16" t="s">
        <v>25</v>
      </c>
      <c r="B89" s="9">
        <v>89</v>
      </c>
      <c r="C89" s="9">
        <v>36</v>
      </c>
      <c r="D89" s="9">
        <v>9</v>
      </c>
      <c r="E89" s="11"/>
      <c r="F89" s="9">
        <v>4</v>
      </c>
      <c r="G89" s="11"/>
      <c r="H89" s="11"/>
      <c r="I89" s="11"/>
      <c r="J89" s="11"/>
      <c r="K89" s="9">
        <v>48</v>
      </c>
      <c r="L89" s="9">
        <v>2</v>
      </c>
      <c r="M89" s="9">
        <v>17</v>
      </c>
      <c r="N89" s="9">
        <v>311</v>
      </c>
      <c r="O89" s="9">
        <v>92</v>
      </c>
      <c r="P89" s="9">
        <v>38</v>
      </c>
      <c r="Q89" s="9">
        <v>26</v>
      </c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9"/>
      <c r="AC89" s="9"/>
    </row>
    <row r="90" spans="1:29" s="2" customFormat="1">
      <c r="A90" s="16" t="s">
        <v>27</v>
      </c>
      <c r="B90" s="9">
        <v>59</v>
      </c>
      <c r="C90" s="9">
        <v>24</v>
      </c>
      <c r="D90" s="9">
        <v>6</v>
      </c>
      <c r="E90" s="11"/>
      <c r="F90" s="9">
        <v>3</v>
      </c>
      <c r="G90" s="11"/>
      <c r="H90" s="11"/>
      <c r="I90" s="11"/>
      <c r="J90" s="11"/>
      <c r="K90" s="9">
        <v>32</v>
      </c>
      <c r="L90" s="9">
        <v>1</v>
      </c>
      <c r="M90" s="9">
        <v>11</v>
      </c>
      <c r="N90" s="9">
        <v>207</v>
      </c>
      <c r="O90" s="9">
        <v>61</v>
      </c>
      <c r="P90" s="9">
        <v>25</v>
      </c>
      <c r="Q90" s="9">
        <v>17</v>
      </c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9"/>
      <c r="AC90" s="9"/>
    </row>
    <row r="91" spans="1:29" s="2" customFormat="1">
      <c r="A91" s="16" t="s">
        <v>29</v>
      </c>
      <c r="B91" s="9">
        <v>49</v>
      </c>
      <c r="C91" s="9">
        <v>9</v>
      </c>
      <c r="D91" s="9">
        <v>58</v>
      </c>
      <c r="E91" s="11"/>
      <c r="F91" s="9"/>
      <c r="G91" s="11"/>
      <c r="H91" s="11"/>
      <c r="I91" s="11"/>
      <c r="J91" s="11"/>
      <c r="K91" s="9">
        <v>158</v>
      </c>
      <c r="L91" s="9">
        <v>98</v>
      </c>
      <c r="M91" s="9">
        <v>97</v>
      </c>
      <c r="N91" s="9">
        <v>513</v>
      </c>
      <c r="O91" s="9">
        <v>1</v>
      </c>
      <c r="P91" s="9">
        <v>4</v>
      </c>
      <c r="Q91" s="9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9"/>
      <c r="AC91" s="9"/>
    </row>
    <row r="92" spans="1:29" s="2" customFormat="1">
      <c r="A92" s="16" t="s">
        <v>31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9">
        <v>6119</v>
      </c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9"/>
      <c r="AC92" s="9"/>
    </row>
    <row r="93" spans="1:29" s="2" customFormat="1">
      <c r="A93" s="16" t="s">
        <v>33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9">
        <v>1200</v>
      </c>
      <c r="M93" s="11"/>
      <c r="N93" s="11"/>
      <c r="O93" s="9">
        <v>700</v>
      </c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9"/>
      <c r="AC93" s="9"/>
    </row>
    <row r="94" spans="1:29" s="2" customFormat="1">
      <c r="A94" s="16" t="s">
        <v>35</v>
      </c>
      <c r="B94" s="9">
        <v>9</v>
      </c>
      <c r="C94" s="9">
        <v>15</v>
      </c>
      <c r="D94" s="9">
        <v>11</v>
      </c>
      <c r="E94" s="11"/>
      <c r="F94" s="9">
        <v>10</v>
      </c>
      <c r="G94" s="11"/>
      <c r="H94" s="11"/>
      <c r="I94" s="11"/>
      <c r="J94" s="11"/>
      <c r="K94" s="9">
        <v>3</v>
      </c>
      <c r="L94" s="9">
        <v>64</v>
      </c>
      <c r="M94" s="9">
        <v>64</v>
      </c>
      <c r="N94" s="9">
        <v>61</v>
      </c>
      <c r="O94" s="9">
        <v>73</v>
      </c>
      <c r="P94" s="9">
        <v>36</v>
      </c>
      <c r="Q94" s="9">
        <v>51</v>
      </c>
      <c r="R94" s="9">
        <v>76</v>
      </c>
      <c r="S94" s="9">
        <v>76</v>
      </c>
      <c r="T94" s="9">
        <v>78</v>
      </c>
      <c r="U94" s="11"/>
      <c r="V94" s="11"/>
      <c r="W94" s="11"/>
      <c r="X94" s="11"/>
      <c r="Y94" s="11"/>
      <c r="Z94" s="11"/>
      <c r="AA94" s="11"/>
      <c r="AB94" s="9"/>
      <c r="AC94" s="9"/>
    </row>
    <row r="95" spans="1:29" s="2" customFormat="1">
      <c r="A95" s="16" t="s">
        <v>37</v>
      </c>
      <c r="B95" s="9">
        <v>11</v>
      </c>
      <c r="C95" s="9">
        <v>18</v>
      </c>
      <c r="D95" s="9">
        <v>13</v>
      </c>
      <c r="E95" s="11"/>
      <c r="F95" s="9">
        <v>282</v>
      </c>
      <c r="G95" s="11"/>
      <c r="H95" s="11"/>
      <c r="I95" s="11"/>
      <c r="J95" s="11"/>
      <c r="K95" s="9">
        <v>3</v>
      </c>
      <c r="L95" s="9">
        <v>76</v>
      </c>
      <c r="M95" s="9">
        <v>77</v>
      </c>
      <c r="N95" s="9">
        <v>73</v>
      </c>
      <c r="O95" s="9">
        <v>87</v>
      </c>
      <c r="P95" s="9">
        <v>43</v>
      </c>
      <c r="Q95" s="9">
        <v>61</v>
      </c>
      <c r="R95" s="9">
        <v>91</v>
      </c>
      <c r="S95" s="9">
        <v>91</v>
      </c>
      <c r="T95" s="9">
        <v>94</v>
      </c>
      <c r="U95" s="11"/>
      <c r="V95" s="11"/>
      <c r="W95" s="11"/>
      <c r="X95" s="11"/>
      <c r="Y95" s="11"/>
      <c r="Z95" s="11"/>
      <c r="AA95" s="11"/>
      <c r="AB95" s="9"/>
      <c r="AC95" s="9"/>
    </row>
    <row r="96" spans="1:29" s="2" customFormat="1">
      <c r="A96" s="16" t="s">
        <v>38</v>
      </c>
      <c r="B96" s="9">
        <v>27</v>
      </c>
      <c r="C96" s="9">
        <v>305</v>
      </c>
      <c r="D96" s="9">
        <v>992</v>
      </c>
      <c r="E96" s="9">
        <v>344</v>
      </c>
      <c r="F96" s="9">
        <v>387</v>
      </c>
      <c r="G96" s="11"/>
      <c r="H96" s="11"/>
      <c r="I96" s="11"/>
      <c r="J96" s="11"/>
      <c r="K96" s="9"/>
      <c r="L96" s="9">
        <v>823</v>
      </c>
      <c r="M96" s="9">
        <v>2160</v>
      </c>
      <c r="N96" s="9">
        <v>2660</v>
      </c>
      <c r="O96" s="9">
        <v>2119</v>
      </c>
      <c r="P96" s="9">
        <v>430</v>
      </c>
      <c r="Q96" s="9">
        <v>5138</v>
      </c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9"/>
      <c r="AC96" s="9"/>
    </row>
    <row r="97" spans="1:29" s="2" customFormat="1">
      <c r="A97" s="16" t="s">
        <v>39</v>
      </c>
      <c r="B97" s="9">
        <v>35</v>
      </c>
      <c r="C97" s="9">
        <v>820</v>
      </c>
      <c r="D97" s="9">
        <v>480</v>
      </c>
      <c r="E97" s="11"/>
      <c r="F97" s="9">
        <v>258</v>
      </c>
      <c r="G97" s="9">
        <v>200</v>
      </c>
      <c r="H97" s="11"/>
      <c r="I97" s="11"/>
      <c r="J97" s="11"/>
      <c r="K97" s="11"/>
      <c r="L97" s="9">
        <v>503</v>
      </c>
      <c r="M97" s="9">
        <v>2111</v>
      </c>
      <c r="N97" s="11"/>
      <c r="O97" s="11"/>
      <c r="P97" s="11"/>
      <c r="Q97" s="9">
        <v>165</v>
      </c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9"/>
      <c r="AC97" s="9"/>
    </row>
    <row r="98" spans="1:29" s="2" customFormat="1">
      <c r="A98" s="16" t="s">
        <v>41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9">
        <v>117</v>
      </c>
      <c r="O98" s="9">
        <v>197</v>
      </c>
      <c r="P98" s="9">
        <v>11</v>
      </c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9"/>
      <c r="AC98" s="9"/>
    </row>
    <row r="99" spans="1:29" s="2" customFormat="1">
      <c r="A99" s="16" t="s">
        <v>43</v>
      </c>
      <c r="B99" s="12">
        <v>1</v>
      </c>
      <c r="C99" s="12">
        <v>27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9"/>
      <c r="AC99" s="9"/>
    </row>
    <row r="100" spans="1:29" s="2" customFormat="1">
      <c r="A100" s="16" t="s">
        <v>44</v>
      </c>
      <c r="B100" s="12">
        <v>1</v>
      </c>
      <c r="C100" s="12">
        <v>156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9"/>
      <c r="AC100" s="9"/>
    </row>
    <row r="101" spans="1:29" s="2" customFormat="1">
      <c r="A101" s="16" t="s">
        <v>46</v>
      </c>
      <c r="B101" s="12">
        <v>9</v>
      </c>
      <c r="C101" s="12">
        <v>9</v>
      </c>
      <c r="D101" s="12">
        <v>3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9"/>
      <c r="AC101" s="9"/>
    </row>
    <row r="102" spans="1:29" s="2" customFormat="1">
      <c r="A102" s="16" t="s">
        <v>57</v>
      </c>
      <c r="B102" s="12">
        <v>16</v>
      </c>
      <c r="C102" s="12">
        <v>43</v>
      </c>
      <c r="D102" s="12">
        <v>8</v>
      </c>
      <c r="E102" s="12">
        <v>44</v>
      </c>
      <c r="F102" s="12">
        <v>90</v>
      </c>
      <c r="G102" s="12">
        <v>47</v>
      </c>
      <c r="H102" s="12">
        <v>172</v>
      </c>
      <c r="I102" s="12">
        <v>90</v>
      </c>
      <c r="J102" s="12">
        <v>214</v>
      </c>
      <c r="K102" s="12">
        <v>209</v>
      </c>
      <c r="L102" s="12">
        <v>210</v>
      </c>
      <c r="M102" s="12">
        <v>147</v>
      </c>
      <c r="N102" s="12">
        <v>158</v>
      </c>
      <c r="O102" s="12">
        <v>104</v>
      </c>
      <c r="P102" s="12">
        <v>43</v>
      </c>
      <c r="Q102" s="12">
        <v>157</v>
      </c>
      <c r="R102" s="12">
        <v>41</v>
      </c>
      <c r="S102" s="12">
        <v>168</v>
      </c>
      <c r="T102" s="12">
        <v>258</v>
      </c>
      <c r="U102" s="12">
        <v>594</v>
      </c>
      <c r="V102" s="12">
        <v>516</v>
      </c>
      <c r="W102" s="12">
        <v>596</v>
      </c>
      <c r="X102" s="12">
        <v>102</v>
      </c>
      <c r="Y102" s="11"/>
      <c r="Z102" s="11"/>
      <c r="AA102" s="11"/>
      <c r="AB102" s="9"/>
      <c r="AC102" s="9"/>
    </row>
    <row r="103" spans="1:29" s="2" customFormat="1">
      <c r="A103" s="16" t="s">
        <v>58</v>
      </c>
      <c r="B103" s="12">
        <v>92</v>
      </c>
      <c r="C103" s="12">
        <v>178</v>
      </c>
      <c r="D103" s="12">
        <v>82</v>
      </c>
      <c r="E103" s="12">
        <v>76</v>
      </c>
      <c r="F103" s="12">
        <v>137</v>
      </c>
      <c r="G103" s="12">
        <v>218</v>
      </c>
      <c r="H103" s="12">
        <v>298</v>
      </c>
      <c r="I103" s="12">
        <v>365</v>
      </c>
      <c r="J103" s="12">
        <v>215</v>
      </c>
      <c r="K103" s="12">
        <v>209</v>
      </c>
      <c r="L103" s="12">
        <v>191</v>
      </c>
      <c r="M103" s="12">
        <v>140</v>
      </c>
      <c r="N103" s="12">
        <v>159</v>
      </c>
      <c r="O103" s="12">
        <v>104</v>
      </c>
      <c r="P103" s="12">
        <v>43</v>
      </c>
      <c r="Q103" s="12">
        <v>158</v>
      </c>
      <c r="R103" s="12">
        <v>188</v>
      </c>
      <c r="S103" s="12">
        <v>249</v>
      </c>
      <c r="T103" s="12">
        <v>268</v>
      </c>
      <c r="U103" s="12">
        <v>614</v>
      </c>
      <c r="V103" s="12">
        <v>550</v>
      </c>
      <c r="W103" s="12">
        <v>691</v>
      </c>
      <c r="X103" s="12">
        <v>268</v>
      </c>
      <c r="Y103" s="11"/>
      <c r="Z103" s="11"/>
      <c r="AA103" s="11"/>
      <c r="AB103" s="9"/>
      <c r="AC103" s="9"/>
    </row>
    <row r="104" spans="1:29" s="2" customFormat="1">
      <c r="A104" s="16" t="s">
        <v>59</v>
      </c>
      <c r="B104" s="12">
        <v>23</v>
      </c>
      <c r="C104" s="12">
        <v>66</v>
      </c>
      <c r="D104" s="12">
        <v>76</v>
      </c>
      <c r="E104" s="12">
        <v>68</v>
      </c>
      <c r="F104" s="12">
        <v>130</v>
      </c>
      <c r="G104" s="12">
        <v>194</v>
      </c>
      <c r="H104" s="12">
        <v>197</v>
      </c>
      <c r="I104" s="12">
        <v>182</v>
      </c>
      <c r="J104" s="12">
        <v>197</v>
      </c>
      <c r="K104" s="12">
        <v>189</v>
      </c>
      <c r="L104" s="12">
        <v>191</v>
      </c>
      <c r="M104" s="12">
        <v>140</v>
      </c>
      <c r="N104" s="12">
        <v>157</v>
      </c>
      <c r="O104" s="12">
        <v>100</v>
      </c>
      <c r="P104" s="12">
        <v>41</v>
      </c>
      <c r="Q104" s="12">
        <v>72</v>
      </c>
      <c r="R104" s="12">
        <v>90</v>
      </c>
      <c r="S104" s="12">
        <v>116</v>
      </c>
      <c r="T104" s="12">
        <v>155</v>
      </c>
      <c r="U104" s="12">
        <v>612</v>
      </c>
      <c r="V104" s="12">
        <v>543</v>
      </c>
      <c r="W104" s="12">
        <v>682</v>
      </c>
      <c r="X104" s="12">
        <v>398</v>
      </c>
      <c r="Y104" s="11"/>
      <c r="Z104" s="11"/>
      <c r="AA104" s="11"/>
      <c r="AB104" s="9"/>
      <c r="AC104" s="9"/>
    </row>
    <row r="105" spans="1:29" s="2" customFormat="1">
      <c r="A105" s="16" t="s">
        <v>60</v>
      </c>
      <c r="B105" s="12">
        <v>23</v>
      </c>
      <c r="C105" s="12">
        <v>66</v>
      </c>
      <c r="D105" s="12">
        <v>76</v>
      </c>
      <c r="E105" s="12">
        <v>68</v>
      </c>
      <c r="F105" s="12">
        <v>130</v>
      </c>
      <c r="G105" s="12">
        <v>194</v>
      </c>
      <c r="H105" s="12">
        <v>197</v>
      </c>
      <c r="I105" s="12">
        <v>182</v>
      </c>
      <c r="J105" s="12">
        <v>197</v>
      </c>
      <c r="K105" s="12">
        <v>189</v>
      </c>
      <c r="L105" s="12">
        <v>191</v>
      </c>
      <c r="M105" s="12">
        <v>140</v>
      </c>
      <c r="N105" s="12">
        <v>157</v>
      </c>
      <c r="O105" s="12">
        <v>100</v>
      </c>
      <c r="P105" s="12">
        <v>41</v>
      </c>
      <c r="Q105" s="12">
        <v>72</v>
      </c>
      <c r="R105" s="12">
        <v>90</v>
      </c>
      <c r="S105" s="12">
        <v>116</v>
      </c>
      <c r="T105" s="12">
        <v>155</v>
      </c>
      <c r="U105" s="12">
        <v>612</v>
      </c>
      <c r="V105" s="12">
        <v>543</v>
      </c>
      <c r="W105" s="12">
        <v>682</v>
      </c>
      <c r="X105" s="12">
        <v>398</v>
      </c>
      <c r="Y105" s="11"/>
      <c r="Z105" s="11"/>
      <c r="AA105" s="11"/>
      <c r="AB105" s="9"/>
      <c r="AC105" s="9"/>
    </row>
    <row r="106" spans="1:29" s="2" customFormat="1">
      <c r="A106" s="16" t="s">
        <v>61</v>
      </c>
      <c r="B106" s="12">
        <v>54</v>
      </c>
      <c r="C106" s="12">
        <v>161</v>
      </c>
      <c r="D106" s="12">
        <v>184</v>
      </c>
      <c r="E106" s="12">
        <v>164</v>
      </c>
      <c r="F106" s="12">
        <v>185</v>
      </c>
      <c r="G106" s="12">
        <v>276</v>
      </c>
      <c r="H106" s="12">
        <v>281</v>
      </c>
      <c r="I106" s="12">
        <v>258</v>
      </c>
      <c r="J106" s="12">
        <v>197</v>
      </c>
      <c r="K106" s="12">
        <v>189</v>
      </c>
      <c r="L106" s="12">
        <v>191</v>
      </c>
      <c r="M106" s="12">
        <v>140</v>
      </c>
      <c r="N106" s="12">
        <v>157</v>
      </c>
      <c r="O106" s="12">
        <v>100</v>
      </c>
      <c r="P106" s="12">
        <v>41</v>
      </c>
      <c r="Q106" s="12">
        <v>72</v>
      </c>
      <c r="R106" s="12">
        <v>90</v>
      </c>
      <c r="S106" s="12">
        <v>116</v>
      </c>
      <c r="T106" s="12">
        <v>55</v>
      </c>
      <c r="U106" s="12"/>
      <c r="V106" s="11"/>
      <c r="W106" s="11"/>
      <c r="X106" s="11"/>
      <c r="Y106" s="11"/>
      <c r="Z106" s="11"/>
      <c r="AA106" s="11"/>
      <c r="AB106" s="9"/>
      <c r="AC106" s="9"/>
    </row>
    <row r="107" spans="1:29" s="2" customFormat="1">
      <c r="A107" s="16" t="s">
        <v>62</v>
      </c>
      <c r="B107" s="12">
        <v>54</v>
      </c>
      <c r="C107" s="12">
        <v>161</v>
      </c>
      <c r="D107" s="12">
        <v>184</v>
      </c>
      <c r="E107" s="12">
        <v>164</v>
      </c>
      <c r="F107" s="12">
        <v>185</v>
      </c>
      <c r="G107" s="12">
        <v>276</v>
      </c>
      <c r="H107" s="12">
        <v>281</v>
      </c>
      <c r="I107" s="12">
        <v>258</v>
      </c>
      <c r="J107" s="12">
        <v>197</v>
      </c>
      <c r="K107" s="12">
        <v>189</v>
      </c>
      <c r="L107" s="12">
        <v>191</v>
      </c>
      <c r="M107" s="12">
        <v>140</v>
      </c>
      <c r="N107" s="12">
        <v>157</v>
      </c>
      <c r="O107" s="12">
        <v>100</v>
      </c>
      <c r="P107" s="12">
        <v>41</v>
      </c>
      <c r="Q107" s="12">
        <v>72</v>
      </c>
      <c r="R107" s="12">
        <v>90</v>
      </c>
      <c r="S107" s="12">
        <v>116</v>
      </c>
      <c r="T107" s="12">
        <v>55</v>
      </c>
      <c r="U107" s="12"/>
      <c r="V107" s="11"/>
      <c r="W107" s="11"/>
      <c r="X107" s="11"/>
      <c r="Y107" s="11"/>
      <c r="Z107" s="11"/>
      <c r="AA107" s="11"/>
      <c r="AB107" s="9"/>
      <c r="AC107" s="9"/>
    </row>
    <row r="108" spans="1:29" s="2" customFormat="1">
      <c r="A108" s="16" t="s">
        <v>63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9">
        <v>1766</v>
      </c>
      <c r="P108" s="9">
        <v>527</v>
      </c>
      <c r="Q108" s="11"/>
      <c r="R108" s="11"/>
      <c r="S108" s="11"/>
      <c r="T108" s="11"/>
      <c r="U108" s="17" t="s">
        <v>97</v>
      </c>
      <c r="V108" s="11"/>
      <c r="W108" s="11"/>
      <c r="X108" s="11"/>
      <c r="Y108" s="11"/>
      <c r="Z108" s="11"/>
      <c r="AA108" s="11"/>
      <c r="AB108" s="9"/>
      <c r="AC108" s="9"/>
    </row>
    <row r="109" spans="1:29" s="2" customFormat="1">
      <c r="A109" s="16" t="s">
        <v>64</v>
      </c>
      <c r="B109" s="11"/>
      <c r="C109" s="11"/>
      <c r="D109" s="11"/>
      <c r="E109" s="11"/>
      <c r="F109" s="11"/>
      <c r="G109" s="11"/>
      <c r="H109" s="11"/>
      <c r="I109" s="9">
        <v>163</v>
      </c>
      <c r="J109" s="11"/>
      <c r="K109" s="11"/>
      <c r="L109" s="9">
        <v>1000</v>
      </c>
      <c r="M109" s="9">
        <v>63</v>
      </c>
      <c r="N109" s="9">
        <v>22</v>
      </c>
      <c r="O109" s="11"/>
      <c r="P109" s="11"/>
      <c r="Q109" s="9">
        <v>53</v>
      </c>
      <c r="R109" s="9">
        <v>5</v>
      </c>
      <c r="S109" s="9">
        <v>8</v>
      </c>
      <c r="T109" s="9"/>
      <c r="U109" s="9"/>
      <c r="V109" s="11"/>
      <c r="W109" s="11"/>
      <c r="X109" s="11"/>
      <c r="Y109" s="11"/>
      <c r="Z109" s="9">
        <v>250</v>
      </c>
      <c r="AA109" s="9">
        <v>250</v>
      </c>
      <c r="AB109" s="9"/>
      <c r="AC109" s="9"/>
    </row>
    <row r="110" spans="1:29" s="2" customFormat="1">
      <c r="A110" s="16" t="s">
        <v>65</v>
      </c>
      <c r="B110" s="11"/>
      <c r="C110" s="11"/>
      <c r="D110" s="11"/>
      <c r="E110" s="11"/>
      <c r="F110" s="11"/>
      <c r="G110" s="9">
        <v>1144</v>
      </c>
      <c r="H110" s="11"/>
      <c r="I110" s="11"/>
      <c r="J110" s="9">
        <v>2394</v>
      </c>
      <c r="K110" s="11"/>
      <c r="L110" s="11"/>
      <c r="M110" s="9">
        <v>4912.63</v>
      </c>
      <c r="N110" s="9">
        <v>5014</v>
      </c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9"/>
      <c r="AC110" s="9"/>
    </row>
    <row r="111" spans="1:29" s="2" customFormat="1">
      <c r="A111" s="16" t="s">
        <v>66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9"/>
      <c r="AC111" s="9"/>
    </row>
    <row r="112" spans="1:29" s="2" customFormat="1">
      <c r="A112" s="16" t="s">
        <v>67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9"/>
      <c r="AC112" s="9"/>
    </row>
    <row r="113" spans="1:29" s="2" customFormat="1">
      <c r="A113" s="16" t="s">
        <v>68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9"/>
      <c r="AC113" s="9"/>
    </row>
    <row r="114" spans="1:29" s="2" customFormat="1">
      <c r="A114" s="16" t="s">
        <v>69</v>
      </c>
      <c r="B114" s="9">
        <v>2034</v>
      </c>
      <c r="C114" s="9">
        <v>4398</v>
      </c>
      <c r="D114" s="9">
        <v>5839</v>
      </c>
      <c r="E114" s="9">
        <v>5455</v>
      </c>
      <c r="F114" s="9">
        <v>6160</v>
      </c>
      <c r="G114" s="9">
        <v>21627</v>
      </c>
      <c r="H114" s="9">
        <v>18219</v>
      </c>
      <c r="I114" s="9">
        <v>12819</v>
      </c>
      <c r="J114" s="9">
        <v>15567</v>
      </c>
      <c r="K114" s="9">
        <v>43925</v>
      </c>
      <c r="L114" s="9">
        <v>15924</v>
      </c>
      <c r="M114" s="9">
        <v>6185</v>
      </c>
      <c r="N114" s="9">
        <v>17787</v>
      </c>
      <c r="O114" s="9">
        <v>5054</v>
      </c>
      <c r="P114" s="9">
        <v>2761</v>
      </c>
      <c r="Q114" s="9">
        <v>13347</v>
      </c>
      <c r="R114" s="9">
        <v>7443</v>
      </c>
      <c r="S114" s="9">
        <v>27967</v>
      </c>
      <c r="T114" s="9">
        <v>21347</v>
      </c>
      <c r="U114" s="9">
        <v>9120</v>
      </c>
      <c r="V114" s="9">
        <v>28331</v>
      </c>
      <c r="W114" s="9">
        <v>4020</v>
      </c>
      <c r="X114" s="9">
        <v>8626</v>
      </c>
      <c r="Y114" s="9">
        <v>25630</v>
      </c>
      <c r="Z114" s="9">
        <v>22482</v>
      </c>
      <c r="AA114" s="9">
        <v>8633</v>
      </c>
      <c r="AB114" s="11"/>
      <c r="AC114" s="9"/>
    </row>
    <row r="115" spans="1:29" s="2" customFormat="1">
      <c r="A115" s="16" t="s">
        <v>95</v>
      </c>
      <c r="B115" s="11"/>
      <c r="C115" s="9">
        <v>2578</v>
      </c>
      <c r="D115" s="9">
        <v>4398</v>
      </c>
      <c r="E115" s="9">
        <v>5839</v>
      </c>
      <c r="F115" s="9">
        <v>5455</v>
      </c>
      <c r="G115" s="9">
        <v>6160</v>
      </c>
      <c r="H115" s="9">
        <v>21627</v>
      </c>
      <c r="I115" s="11"/>
      <c r="J115" s="9">
        <v>18561</v>
      </c>
      <c r="K115" s="9">
        <v>12927</v>
      </c>
      <c r="L115" s="9">
        <v>12803</v>
      </c>
      <c r="M115" s="11"/>
      <c r="N115" s="9">
        <v>28527</v>
      </c>
      <c r="O115" s="9">
        <v>12182</v>
      </c>
      <c r="P115" s="9">
        <v>9650</v>
      </c>
      <c r="Q115" s="9">
        <v>6507</v>
      </c>
      <c r="R115" s="9">
        <v>1891</v>
      </c>
      <c r="S115" s="9">
        <v>11050</v>
      </c>
      <c r="T115" s="9">
        <v>4734</v>
      </c>
      <c r="U115" s="9">
        <v>176</v>
      </c>
      <c r="V115" s="9">
        <v>192</v>
      </c>
      <c r="W115" s="9">
        <v>3330</v>
      </c>
      <c r="X115" s="11"/>
      <c r="Y115" s="9">
        <v>3923</v>
      </c>
      <c r="Z115" s="9">
        <v>3852</v>
      </c>
      <c r="AA115" s="9">
        <v>14469</v>
      </c>
      <c r="AB115" s="9">
        <v>30439</v>
      </c>
      <c r="AC115" s="9"/>
    </row>
    <row r="116" spans="1:29" s="2" customFormat="1">
      <c r="A116" s="16" t="s">
        <v>70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8">
        <v>3031</v>
      </c>
      <c r="O116" s="8">
        <v>12271</v>
      </c>
      <c r="P116" s="8">
        <v>5731</v>
      </c>
      <c r="Q116" s="8">
        <v>7373</v>
      </c>
      <c r="R116" s="8">
        <v>9030</v>
      </c>
      <c r="S116" s="8">
        <v>15232</v>
      </c>
      <c r="T116" s="8">
        <v>19421</v>
      </c>
      <c r="U116" s="8">
        <v>14746</v>
      </c>
      <c r="V116" s="8">
        <v>15596</v>
      </c>
      <c r="W116" s="8">
        <v>19093</v>
      </c>
      <c r="X116" s="8">
        <v>16360</v>
      </c>
      <c r="Y116" s="8">
        <v>25240</v>
      </c>
      <c r="Z116" s="8">
        <v>30003</v>
      </c>
      <c r="AA116" s="8">
        <v>25512</v>
      </c>
      <c r="AB116" s="8">
        <v>27584</v>
      </c>
      <c r="AC116" s="9"/>
    </row>
    <row r="117" spans="1:29" s="2" customFormat="1">
      <c r="A117" s="16" t="s">
        <v>96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8">
        <v>10140</v>
      </c>
      <c r="P117" s="11"/>
      <c r="Q117" s="8">
        <v>232</v>
      </c>
      <c r="R117" s="8">
        <v>6368</v>
      </c>
      <c r="S117" s="8">
        <v>3984</v>
      </c>
      <c r="T117" s="8">
        <v>3770</v>
      </c>
      <c r="U117" s="8">
        <v>7811</v>
      </c>
      <c r="V117" s="8">
        <v>22841</v>
      </c>
      <c r="W117" s="8">
        <v>2938</v>
      </c>
      <c r="X117" s="8">
        <v>8738</v>
      </c>
      <c r="Y117" s="8">
        <v>34177</v>
      </c>
      <c r="Z117" s="8">
        <v>60794</v>
      </c>
      <c r="AA117" s="8">
        <v>26473</v>
      </c>
      <c r="AB117" s="8">
        <v>17628</v>
      </c>
      <c r="AC117" s="9"/>
    </row>
    <row r="118" spans="1:29" s="2" customFormat="1">
      <c r="A118" s="16" t="s">
        <v>98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9">
        <v>3000</v>
      </c>
      <c r="N118" s="11"/>
      <c r="O118" s="11"/>
      <c r="P118" s="11"/>
      <c r="Q118" s="9">
        <v>532</v>
      </c>
      <c r="R118" s="9">
        <v>1184</v>
      </c>
      <c r="S118" s="9">
        <v>2423</v>
      </c>
      <c r="T118" s="9">
        <v>2074</v>
      </c>
      <c r="U118" s="9">
        <v>479</v>
      </c>
      <c r="V118" s="9">
        <v>93</v>
      </c>
      <c r="W118" s="11"/>
      <c r="X118" s="11"/>
      <c r="Y118" s="11"/>
      <c r="Z118" s="11"/>
      <c r="AA118" s="11"/>
      <c r="AB118" s="11"/>
      <c r="AC118" s="9"/>
    </row>
    <row r="119" spans="1:29" s="2" customFormat="1">
      <c r="A119" s="16" t="s">
        <v>99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9">
        <v>151</v>
      </c>
      <c r="O119" s="9">
        <v>446</v>
      </c>
      <c r="P119" s="9">
        <v>562</v>
      </c>
      <c r="Q119" s="9">
        <v>985</v>
      </c>
      <c r="R119" s="9">
        <v>929</v>
      </c>
      <c r="S119" s="9">
        <v>3675</v>
      </c>
      <c r="T119" s="9">
        <v>532</v>
      </c>
      <c r="U119" s="9">
        <v>576</v>
      </c>
      <c r="V119" s="9">
        <v>501</v>
      </c>
      <c r="W119" s="9">
        <v>935</v>
      </c>
      <c r="X119" s="9">
        <v>731</v>
      </c>
      <c r="Y119" s="9">
        <v>915</v>
      </c>
      <c r="Z119" s="9">
        <v>4619</v>
      </c>
      <c r="AA119" s="9">
        <v>819</v>
      </c>
      <c r="AB119" s="9">
        <v>741</v>
      </c>
      <c r="AC119" s="9"/>
    </row>
    <row r="120" spans="1:29" s="2" customFormat="1">
      <c r="A120" s="16" t="s">
        <v>119</v>
      </c>
      <c r="B120" s="11"/>
      <c r="C120" s="11"/>
      <c r="D120" s="11"/>
      <c r="E120" s="11"/>
      <c r="F120" s="11"/>
      <c r="G120" s="11"/>
      <c r="H120" s="9">
        <v>546</v>
      </c>
      <c r="I120" s="9">
        <v>5826</v>
      </c>
      <c r="J120" s="9">
        <v>11783</v>
      </c>
      <c r="K120" s="9">
        <v>5100</v>
      </c>
      <c r="L120" s="9">
        <v>2300</v>
      </c>
      <c r="M120" s="9">
        <v>3100</v>
      </c>
      <c r="N120" s="9">
        <v>4200</v>
      </c>
      <c r="O120" s="9">
        <v>5924</v>
      </c>
      <c r="P120" s="9">
        <v>3848</v>
      </c>
      <c r="Q120" s="9">
        <v>480</v>
      </c>
      <c r="R120" s="11"/>
      <c r="S120" s="9">
        <v>1334</v>
      </c>
      <c r="T120" s="9">
        <v>1458</v>
      </c>
      <c r="U120" s="9">
        <v>1291</v>
      </c>
      <c r="V120" s="11"/>
      <c r="W120" s="9">
        <v>509</v>
      </c>
      <c r="X120" s="9">
        <v>735</v>
      </c>
      <c r="Y120" s="11"/>
      <c r="Z120" s="9">
        <v>1249</v>
      </c>
      <c r="AA120" s="11"/>
      <c r="AB120" s="11"/>
      <c r="AC120" s="9"/>
    </row>
    <row r="121" spans="1:29" s="2" customFormat="1">
      <c r="A121" s="16" t="s">
        <v>109</v>
      </c>
      <c r="B121" s="11"/>
      <c r="C121" s="11"/>
      <c r="D121" s="11"/>
      <c r="E121" s="11"/>
      <c r="F121" s="11"/>
      <c r="G121" s="11"/>
      <c r="H121" s="11"/>
      <c r="I121" s="9">
        <v>1116</v>
      </c>
      <c r="J121" s="9">
        <v>263</v>
      </c>
      <c r="K121" s="11"/>
      <c r="L121" s="9">
        <v>400</v>
      </c>
      <c r="M121" s="11"/>
      <c r="N121" s="9">
        <v>789</v>
      </c>
      <c r="O121" s="9">
        <v>115</v>
      </c>
      <c r="P121" s="9">
        <v>78</v>
      </c>
      <c r="Q121" s="11"/>
      <c r="R121" s="11"/>
      <c r="S121" s="11"/>
      <c r="T121" s="9">
        <v>66</v>
      </c>
      <c r="U121" s="9">
        <v>229</v>
      </c>
      <c r="V121" s="9">
        <v>906</v>
      </c>
      <c r="W121" s="9">
        <v>1637</v>
      </c>
      <c r="X121" s="9">
        <v>1418</v>
      </c>
      <c r="Y121" s="9">
        <v>1467</v>
      </c>
      <c r="Z121" s="9">
        <v>1733</v>
      </c>
      <c r="AA121" s="9">
        <v>572</v>
      </c>
      <c r="AB121" s="9">
        <v>91</v>
      </c>
      <c r="AC121" s="9"/>
    </row>
    <row r="122" spans="1:29" s="2" customFormat="1">
      <c r="A122" s="16" t="s">
        <v>110</v>
      </c>
      <c r="B122" s="11"/>
      <c r="C122" s="11"/>
      <c r="D122" s="11"/>
      <c r="E122" s="11"/>
      <c r="F122" s="11"/>
      <c r="G122" s="11"/>
      <c r="H122" s="11"/>
      <c r="I122" s="9">
        <v>1165</v>
      </c>
      <c r="J122" s="11"/>
      <c r="K122" s="11"/>
      <c r="L122" s="11"/>
      <c r="M122" s="11"/>
      <c r="N122" s="9">
        <v>82</v>
      </c>
      <c r="O122" s="9">
        <v>164</v>
      </c>
      <c r="P122" s="9">
        <v>13</v>
      </c>
      <c r="Q122" s="9">
        <v>266</v>
      </c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9"/>
    </row>
    <row r="123" spans="1:29" s="2" customFormat="1">
      <c r="A123" s="16" t="s">
        <v>111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9">
        <v>1034</v>
      </c>
      <c r="P123" s="11"/>
      <c r="Q123" s="9">
        <v>572</v>
      </c>
      <c r="R123" s="9">
        <v>568</v>
      </c>
      <c r="S123" s="9">
        <v>2392</v>
      </c>
      <c r="T123" s="9">
        <v>2040</v>
      </c>
      <c r="U123" s="9">
        <v>2917</v>
      </c>
      <c r="V123" s="9">
        <v>2027</v>
      </c>
      <c r="W123" s="9">
        <v>1121</v>
      </c>
      <c r="X123" s="11"/>
      <c r="Y123" s="11"/>
      <c r="Z123" s="11"/>
      <c r="AA123" s="11"/>
      <c r="AB123" s="11"/>
      <c r="AC123" s="9"/>
    </row>
    <row r="124" spans="1:29" s="2" customFormat="1">
      <c r="A124" s="16" t="s">
        <v>112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9">
        <v>800</v>
      </c>
      <c r="P124" s="9">
        <v>1300</v>
      </c>
      <c r="Q124" s="9">
        <v>1300</v>
      </c>
      <c r="R124" s="9">
        <v>1300</v>
      </c>
      <c r="S124" s="9">
        <v>1300</v>
      </c>
      <c r="T124" s="9">
        <v>1300</v>
      </c>
      <c r="U124" s="9">
        <v>1300</v>
      </c>
      <c r="V124" s="9">
        <v>1300</v>
      </c>
      <c r="W124" s="9">
        <v>1300</v>
      </c>
      <c r="X124" s="9">
        <v>1300</v>
      </c>
      <c r="Y124" s="9">
        <v>1300</v>
      </c>
      <c r="Z124" s="9">
        <v>1300</v>
      </c>
      <c r="AA124" s="9">
        <v>325</v>
      </c>
      <c r="AB124" s="11"/>
      <c r="AC124" s="9"/>
    </row>
    <row r="125" spans="1:29" s="2" customFormat="1">
      <c r="A125" s="16" t="s">
        <v>113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9">
        <v>1318</v>
      </c>
      <c r="P125" s="11"/>
      <c r="Q125" s="11"/>
      <c r="R125" s="11"/>
      <c r="S125" s="11"/>
      <c r="T125" s="11"/>
      <c r="U125" s="11"/>
      <c r="V125" s="11"/>
      <c r="W125" s="11"/>
      <c r="X125" s="11"/>
      <c r="Y125" s="9">
        <v>2211</v>
      </c>
      <c r="Z125" s="9">
        <v>2903</v>
      </c>
      <c r="AA125" s="9">
        <v>3873</v>
      </c>
      <c r="AB125" s="9"/>
      <c r="AC125" s="9"/>
    </row>
    <row r="126" spans="1:29" s="2" customFormat="1">
      <c r="A126" s="16" t="s">
        <v>114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9">
        <v>82</v>
      </c>
      <c r="Q126" s="9">
        <v>90</v>
      </c>
      <c r="R126" s="9">
        <v>90</v>
      </c>
      <c r="S126" s="9">
        <v>90</v>
      </c>
      <c r="T126" s="9">
        <v>90</v>
      </c>
      <c r="U126" s="9">
        <v>90</v>
      </c>
      <c r="V126" s="9">
        <v>90</v>
      </c>
      <c r="W126" s="9">
        <v>90</v>
      </c>
      <c r="X126" s="9">
        <v>90</v>
      </c>
      <c r="Y126" s="11"/>
      <c r="Z126" s="11"/>
      <c r="AA126" s="11"/>
      <c r="AB126" s="9"/>
      <c r="AC126" s="9"/>
    </row>
    <row r="127" spans="1:29" s="2" customFormat="1">
      <c r="A127" s="16" t="s">
        <v>115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9">
        <v>16</v>
      </c>
      <c r="Q127" s="9">
        <v>16</v>
      </c>
      <c r="R127" s="9">
        <v>18</v>
      </c>
      <c r="S127" s="9">
        <v>18</v>
      </c>
      <c r="T127" s="9">
        <v>18</v>
      </c>
      <c r="U127" s="9">
        <v>18</v>
      </c>
      <c r="V127" s="9">
        <v>18</v>
      </c>
      <c r="W127" s="9">
        <v>18</v>
      </c>
      <c r="X127" s="9">
        <v>18</v>
      </c>
      <c r="Y127" s="11"/>
      <c r="Z127" s="11"/>
      <c r="AA127" s="11"/>
      <c r="AB127" s="11"/>
      <c r="AC127" s="9"/>
    </row>
    <row r="128" spans="1:29" s="2" customFormat="1">
      <c r="A128" s="16" t="s">
        <v>116</v>
      </c>
      <c r="B128" s="9">
        <v>130</v>
      </c>
      <c r="C128" s="9">
        <v>173</v>
      </c>
      <c r="D128" s="9">
        <v>181</v>
      </c>
      <c r="E128" s="9">
        <v>161</v>
      </c>
      <c r="F128" s="9">
        <v>196</v>
      </c>
      <c r="G128" s="11"/>
      <c r="H128" s="11"/>
      <c r="I128" s="11"/>
      <c r="J128" s="11"/>
      <c r="K128" s="9">
        <v>1207</v>
      </c>
      <c r="L128" s="9">
        <v>1338</v>
      </c>
      <c r="M128" s="9">
        <v>1171</v>
      </c>
      <c r="N128" s="9">
        <v>1505</v>
      </c>
      <c r="O128" s="9">
        <v>1171</v>
      </c>
      <c r="P128" s="9">
        <v>781</v>
      </c>
      <c r="Q128" s="9">
        <v>974</v>
      </c>
      <c r="R128" s="9">
        <v>1174</v>
      </c>
      <c r="S128" s="9">
        <v>1490</v>
      </c>
      <c r="T128" s="9">
        <v>2032</v>
      </c>
      <c r="U128" s="9">
        <v>2032</v>
      </c>
      <c r="V128" s="9">
        <v>2032</v>
      </c>
      <c r="W128" s="9">
        <v>2199</v>
      </c>
      <c r="X128" s="9">
        <v>1759</v>
      </c>
      <c r="Y128" s="9">
        <v>936</v>
      </c>
      <c r="Z128" s="9">
        <v>936</v>
      </c>
      <c r="AA128" s="9">
        <v>596</v>
      </c>
      <c r="AB128" s="9"/>
      <c r="AC128" s="9"/>
    </row>
    <row r="129" spans="1:29" s="2" customFormat="1">
      <c r="A129" s="16" t="s">
        <v>117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9">
        <v>1</v>
      </c>
      <c r="R129" s="11"/>
      <c r="S129" s="11"/>
      <c r="T129" s="11"/>
      <c r="U129" s="11"/>
      <c r="V129" s="11"/>
      <c r="W129" s="9">
        <v>420</v>
      </c>
      <c r="X129" s="11"/>
      <c r="Y129" s="11"/>
      <c r="Z129" s="11"/>
      <c r="AA129" s="11"/>
      <c r="AB129" s="9"/>
      <c r="AC129" s="9"/>
    </row>
    <row r="130" spans="1:29" s="2" customFormat="1">
      <c r="A130" s="16" t="s">
        <v>118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9">
        <v>3084</v>
      </c>
      <c r="AA130" s="11"/>
      <c r="AB130" s="9"/>
      <c r="AC130" s="9"/>
    </row>
    <row r="131" spans="1:29" s="2" customFormat="1">
      <c r="A131" s="16" t="s">
        <v>100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9">
        <v>831</v>
      </c>
      <c r="Y131" s="9">
        <v>9305</v>
      </c>
      <c r="Z131" s="9">
        <v>6451</v>
      </c>
      <c r="AA131" s="9">
        <v>159</v>
      </c>
      <c r="AB131" s="9"/>
      <c r="AC131" s="9"/>
    </row>
    <row r="132" spans="1:29" s="2" customFormat="1">
      <c r="A132" s="16" t="s">
        <v>101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9">
        <v>2822</v>
      </c>
      <c r="AB132" s="9"/>
      <c r="AC132" s="9"/>
    </row>
    <row r="133" spans="1:29" s="2" customFormat="1">
      <c r="A133" s="16" t="s">
        <v>102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9">
        <v>16</v>
      </c>
      <c r="V133" s="9">
        <v>125</v>
      </c>
      <c r="W133" s="9">
        <v>94</v>
      </c>
      <c r="X133" s="9">
        <v>94</v>
      </c>
      <c r="Y133" s="9">
        <v>94</v>
      </c>
      <c r="Z133" s="9">
        <v>54</v>
      </c>
      <c r="AA133" s="9">
        <v>54</v>
      </c>
      <c r="AB133" s="9"/>
      <c r="AC133" s="9"/>
    </row>
    <row r="134" spans="1:29" s="2" customFormat="1">
      <c r="A134" s="16" t="s">
        <v>103</v>
      </c>
      <c r="B134" s="11"/>
      <c r="C134" s="11"/>
      <c r="D134" s="11"/>
      <c r="E134" s="11"/>
      <c r="F134" s="11"/>
      <c r="G134" s="11"/>
      <c r="H134" s="9">
        <v>546</v>
      </c>
      <c r="I134" s="9">
        <v>4473</v>
      </c>
      <c r="J134" s="9">
        <v>8780</v>
      </c>
      <c r="K134" s="9">
        <v>8832</v>
      </c>
      <c r="L134" s="9">
        <v>4469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9"/>
      <c r="AC134" s="9"/>
    </row>
    <row r="135" spans="1:29" s="2" customFormat="1">
      <c r="A135" s="16" t="s">
        <v>104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9">
        <v>1123</v>
      </c>
      <c r="V135" s="9">
        <v>2283</v>
      </c>
      <c r="W135" s="11"/>
      <c r="X135" s="9">
        <v>11374</v>
      </c>
      <c r="Y135" s="9">
        <v>4085</v>
      </c>
      <c r="Z135" s="9">
        <v>214</v>
      </c>
      <c r="AA135" s="11"/>
      <c r="AB135" s="9"/>
      <c r="AC135" s="9"/>
    </row>
    <row r="136" spans="1:29" s="2" customFormat="1">
      <c r="A136" s="21">
        <v>243</v>
      </c>
      <c r="B136" s="11"/>
      <c r="C136" s="11"/>
      <c r="D136" s="9">
        <v>2000</v>
      </c>
      <c r="E136" s="11"/>
      <c r="F136" s="11"/>
      <c r="G136" s="9">
        <v>1935</v>
      </c>
      <c r="H136" s="9">
        <v>215.37</v>
      </c>
      <c r="I136" s="11"/>
      <c r="J136" s="9">
        <v>2000</v>
      </c>
      <c r="K136" s="9">
        <v>300</v>
      </c>
      <c r="L136" s="9"/>
      <c r="M136" s="9"/>
      <c r="N136" s="9"/>
      <c r="O136" s="9"/>
      <c r="P136" s="9">
        <v>331</v>
      </c>
      <c r="Q136" s="9">
        <v>2283</v>
      </c>
      <c r="R136" s="9">
        <v>500</v>
      </c>
      <c r="S136" s="11"/>
      <c r="T136" s="11"/>
      <c r="U136" s="9">
        <v>35000</v>
      </c>
      <c r="V136" s="11"/>
      <c r="W136" s="11"/>
      <c r="X136" s="11"/>
      <c r="Y136" s="9">
        <v>2215</v>
      </c>
      <c r="Z136" s="9">
        <v>2904</v>
      </c>
      <c r="AA136" s="11"/>
      <c r="AB136" s="9"/>
      <c r="AC136" s="9"/>
    </row>
    <row r="137" spans="1:29" s="2" customFormat="1">
      <c r="A137" s="16" t="s">
        <v>105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9">
        <v>685</v>
      </c>
      <c r="Q137" s="9">
        <v>45240</v>
      </c>
      <c r="R137" s="9">
        <v>336</v>
      </c>
      <c r="S137" s="9">
        <v>2993</v>
      </c>
      <c r="T137" s="9">
        <v>2685</v>
      </c>
      <c r="U137" s="9">
        <v>2689</v>
      </c>
      <c r="V137" s="9">
        <v>2685</v>
      </c>
      <c r="W137" s="9">
        <v>2708</v>
      </c>
      <c r="X137" s="9">
        <v>3398</v>
      </c>
      <c r="Y137" s="9">
        <v>4120</v>
      </c>
      <c r="Z137" s="9">
        <v>3785</v>
      </c>
      <c r="AA137" s="9">
        <v>282</v>
      </c>
      <c r="AB137" s="9"/>
      <c r="AC137" s="9"/>
    </row>
    <row r="138" spans="1:29" s="2" customFormat="1">
      <c r="A138" s="16" t="s">
        <v>106</v>
      </c>
      <c r="B138" s="9">
        <v>33</v>
      </c>
      <c r="C138" s="11"/>
      <c r="D138" s="9">
        <v>200</v>
      </c>
      <c r="E138" s="9">
        <v>391</v>
      </c>
      <c r="F138" s="9">
        <v>104</v>
      </c>
      <c r="G138" s="9">
        <v>44</v>
      </c>
      <c r="H138" s="9">
        <v>44</v>
      </c>
      <c r="I138" s="11"/>
      <c r="J138" s="9">
        <v>440</v>
      </c>
      <c r="K138" s="11"/>
      <c r="L138" s="11"/>
      <c r="M138" s="11"/>
      <c r="N138" s="11"/>
      <c r="O138" s="9">
        <v>26</v>
      </c>
      <c r="P138" s="9">
        <v>176</v>
      </c>
      <c r="Q138" s="11"/>
      <c r="R138" s="11"/>
      <c r="S138" s="9">
        <v>280</v>
      </c>
      <c r="T138" s="9">
        <v>14</v>
      </c>
      <c r="U138" s="9">
        <v>10</v>
      </c>
      <c r="V138" s="11"/>
      <c r="W138" s="11"/>
      <c r="X138" s="11"/>
      <c r="Y138" s="11"/>
      <c r="Z138" s="11"/>
      <c r="AA138" s="11"/>
      <c r="AB138" s="9"/>
      <c r="AC138" s="9"/>
    </row>
    <row r="139" spans="1:29" s="2" customFormat="1">
      <c r="A139" s="16" t="s">
        <v>107</v>
      </c>
      <c r="B139" s="11"/>
      <c r="C139" s="11"/>
      <c r="D139" s="11"/>
      <c r="E139" s="9">
        <v>858</v>
      </c>
      <c r="F139" s="9">
        <v>659</v>
      </c>
      <c r="G139" s="11"/>
      <c r="H139" s="9">
        <v>95</v>
      </c>
      <c r="I139" s="11"/>
      <c r="J139" s="9">
        <v>1369</v>
      </c>
      <c r="K139" s="9">
        <v>1329</v>
      </c>
      <c r="L139" s="9">
        <v>2330</v>
      </c>
      <c r="M139" s="9">
        <v>4399</v>
      </c>
      <c r="N139" s="9">
        <v>2043</v>
      </c>
      <c r="O139" s="9">
        <v>3072</v>
      </c>
      <c r="P139" s="9">
        <v>1118</v>
      </c>
      <c r="Q139" s="9">
        <v>284</v>
      </c>
      <c r="R139" s="9">
        <v>222</v>
      </c>
      <c r="S139" s="9">
        <v>472</v>
      </c>
      <c r="T139" s="9">
        <v>436</v>
      </c>
      <c r="U139" s="9">
        <v>755</v>
      </c>
      <c r="V139" s="9">
        <v>382</v>
      </c>
      <c r="W139" s="9">
        <v>1913</v>
      </c>
      <c r="X139" s="9">
        <v>833</v>
      </c>
      <c r="Y139" s="9">
        <v>1332</v>
      </c>
      <c r="Z139" s="9">
        <v>1121</v>
      </c>
      <c r="AA139" s="11"/>
      <c r="AB139" s="9"/>
      <c r="AC139" s="9"/>
    </row>
    <row r="140" spans="1:29" s="2" customFormat="1">
      <c r="A140" s="16" t="s">
        <v>108</v>
      </c>
      <c r="B140" s="9">
        <v>35</v>
      </c>
      <c r="C140" s="9">
        <v>1126</v>
      </c>
      <c r="D140" s="9">
        <v>1473</v>
      </c>
      <c r="E140" s="9">
        <v>344</v>
      </c>
      <c r="F140" s="9">
        <v>646</v>
      </c>
      <c r="G140" s="9">
        <v>200</v>
      </c>
      <c r="H140" s="11"/>
      <c r="I140" s="11"/>
      <c r="J140" s="11"/>
      <c r="K140" s="11"/>
      <c r="L140" s="9">
        <v>1236</v>
      </c>
      <c r="M140" s="9">
        <v>4272</v>
      </c>
      <c r="N140" s="9">
        <v>2660</v>
      </c>
      <c r="O140" s="9">
        <v>605</v>
      </c>
      <c r="P140" s="9">
        <v>430</v>
      </c>
      <c r="Q140" s="9">
        <v>5304</v>
      </c>
      <c r="R140" s="11"/>
      <c r="S140" s="11"/>
      <c r="T140" s="9">
        <v>1522</v>
      </c>
      <c r="U140" s="9">
        <v>6257</v>
      </c>
      <c r="V140" s="9">
        <v>3329</v>
      </c>
      <c r="W140" s="11"/>
      <c r="X140" s="9">
        <v>2282</v>
      </c>
      <c r="Y140" s="9">
        <v>1298</v>
      </c>
      <c r="Z140" s="9">
        <v>1408</v>
      </c>
      <c r="AA140" s="9">
        <v>3783</v>
      </c>
      <c r="AB140" s="9"/>
      <c r="AC140" s="9"/>
    </row>
    <row r="141" spans="1:29" s="2" customFormat="1">
      <c r="A141" s="16" t="s">
        <v>120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9">
        <v>233</v>
      </c>
      <c r="R141" s="9">
        <v>204</v>
      </c>
      <c r="S141" s="9">
        <v>717</v>
      </c>
      <c r="T141" s="9">
        <v>2955</v>
      </c>
      <c r="U141" s="11"/>
      <c r="V141" s="11"/>
      <c r="W141" s="9">
        <v>842</v>
      </c>
      <c r="X141" s="9">
        <v>2282</v>
      </c>
      <c r="Y141" s="9">
        <v>1298</v>
      </c>
      <c r="Z141" s="9">
        <v>1408</v>
      </c>
      <c r="AA141" s="9">
        <v>3134</v>
      </c>
      <c r="AB141" s="9"/>
      <c r="AC141" s="9"/>
    </row>
    <row r="142" spans="1:29" s="2" customFormat="1">
      <c r="A142" s="16" t="s">
        <v>121</v>
      </c>
      <c r="B142" s="11"/>
      <c r="C142" s="11"/>
      <c r="D142" s="11"/>
      <c r="E142" s="11"/>
      <c r="F142" s="11"/>
      <c r="G142" s="11"/>
      <c r="H142" s="11"/>
      <c r="I142" s="9">
        <v>400</v>
      </c>
      <c r="J142" s="9">
        <v>800</v>
      </c>
      <c r="K142" s="9">
        <v>800</v>
      </c>
      <c r="L142" s="9">
        <v>800</v>
      </c>
      <c r="M142" s="9">
        <v>700</v>
      </c>
      <c r="N142" s="9">
        <v>1350</v>
      </c>
      <c r="O142" s="9">
        <v>1400</v>
      </c>
      <c r="P142" s="9">
        <v>720</v>
      </c>
      <c r="Q142" s="9">
        <v>4040</v>
      </c>
      <c r="R142" s="9">
        <v>4040</v>
      </c>
      <c r="S142" s="9">
        <v>4040</v>
      </c>
      <c r="T142" s="9">
        <v>4040</v>
      </c>
      <c r="U142" s="9">
        <v>800</v>
      </c>
      <c r="V142" s="9">
        <v>800</v>
      </c>
      <c r="W142" s="9">
        <v>800</v>
      </c>
      <c r="X142" s="9">
        <v>800</v>
      </c>
      <c r="Y142" s="9">
        <v>800</v>
      </c>
      <c r="Z142" s="9">
        <v>800</v>
      </c>
      <c r="AA142" s="11"/>
      <c r="AB142" s="9"/>
      <c r="AC142" s="9"/>
    </row>
    <row r="143" spans="1:29" s="2" customFormat="1">
      <c r="A143" s="16" t="s">
        <v>122</v>
      </c>
      <c r="B143" s="9">
        <v>33</v>
      </c>
      <c r="C143" s="11"/>
      <c r="D143" s="11"/>
      <c r="E143" s="9">
        <v>124</v>
      </c>
      <c r="F143" s="9">
        <v>31</v>
      </c>
      <c r="G143" s="9">
        <v>179</v>
      </c>
      <c r="H143" s="9">
        <v>106</v>
      </c>
      <c r="I143" s="11"/>
      <c r="J143" s="11"/>
      <c r="K143" s="9">
        <v>52</v>
      </c>
      <c r="L143" s="9">
        <v>21</v>
      </c>
      <c r="M143" s="9">
        <v>25</v>
      </c>
      <c r="N143" s="9">
        <v>1941</v>
      </c>
      <c r="O143" s="9">
        <v>840</v>
      </c>
      <c r="P143" s="9">
        <v>119</v>
      </c>
      <c r="Q143" s="9">
        <v>256</v>
      </c>
      <c r="R143" s="9">
        <v>260</v>
      </c>
      <c r="S143" s="11"/>
      <c r="T143" s="11"/>
      <c r="U143" s="9">
        <v>392</v>
      </c>
      <c r="V143" s="9">
        <v>543</v>
      </c>
      <c r="W143" s="9">
        <v>113</v>
      </c>
      <c r="X143" s="11"/>
      <c r="Y143" s="11"/>
      <c r="Z143" s="11"/>
      <c r="AA143" s="11"/>
      <c r="AB143" s="9"/>
      <c r="AC143" s="9"/>
    </row>
    <row r="144" spans="1:29" s="2" customFormat="1">
      <c r="A144" s="16" t="s">
        <v>123</v>
      </c>
      <c r="B144" s="11"/>
      <c r="C144" s="9">
        <v>156</v>
      </c>
      <c r="D144" s="9">
        <v>44</v>
      </c>
      <c r="E144" s="9">
        <v>363</v>
      </c>
      <c r="F144" s="9">
        <v>24</v>
      </c>
      <c r="G144" s="11"/>
      <c r="H144" s="11"/>
      <c r="I144" s="9">
        <v>536</v>
      </c>
      <c r="J144" s="9">
        <v>1670</v>
      </c>
      <c r="K144" s="9">
        <v>391</v>
      </c>
      <c r="L144" s="9">
        <v>3215</v>
      </c>
      <c r="M144" s="11"/>
      <c r="N144" s="11"/>
      <c r="O144" s="11"/>
      <c r="P144" s="9">
        <v>624</v>
      </c>
      <c r="Q144" s="9">
        <v>1477</v>
      </c>
      <c r="R144" s="11"/>
      <c r="S144" s="9">
        <v>440</v>
      </c>
      <c r="T144" s="11"/>
      <c r="U144" s="9">
        <v>469</v>
      </c>
      <c r="V144" s="9">
        <v>509</v>
      </c>
      <c r="W144" s="9">
        <v>102</v>
      </c>
      <c r="X144" s="9">
        <v>81</v>
      </c>
      <c r="Y144" s="9">
        <v>224</v>
      </c>
      <c r="Z144" s="9">
        <v>75</v>
      </c>
      <c r="AA144" s="9">
        <v>48</v>
      </c>
      <c r="AB144" s="9"/>
      <c r="AC144" s="9"/>
    </row>
    <row r="145" spans="1:29" s="2" customFormat="1">
      <c r="A145" s="16" t="s">
        <v>124</v>
      </c>
      <c r="B145" s="9">
        <v>712</v>
      </c>
      <c r="C145" s="9">
        <v>3949</v>
      </c>
      <c r="D145" s="9">
        <v>4443</v>
      </c>
      <c r="E145" s="9">
        <v>2041</v>
      </c>
      <c r="F145" s="9">
        <v>1668</v>
      </c>
      <c r="G145" s="9">
        <v>2492</v>
      </c>
      <c r="H145" s="9">
        <v>2787</v>
      </c>
      <c r="I145" s="9">
        <v>619</v>
      </c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9"/>
      <c r="AC145" s="9"/>
    </row>
    <row r="146" spans="1:29" s="2" customFormat="1">
      <c r="A146" s="16" t="s">
        <v>125</v>
      </c>
      <c r="B146" s="9">
        <v>88</v>
      </c>
      <c r="C146" s="9">
        <v>657</v>
      </c>
      <c r="D146" s="9">
        <v>739</v>
      </c>
      <c r="E146" s="9">
        <v>372</v>
      </c>
      <c r="F146" s="9">
        <v>351</v>
      </c>
      <c r="G146" s="9">
        <v>547</v>
      </c>
      <c r="H146" s="9">
        <v>520</v>
      </c>
      <c r="I146" s="9">
        <v>141</v>
      </c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9"/>
      <c r="AC146" s="9"/>
    </row>
    <row r="147" spans="1:29" s="2" customFormat="1">
      <c r="A147" s="16" t="s">
        <v>126</v>
      </c>
      <c r="B147" s="11"/>
      <c r="C147" s="11"/>
      <c r="D147" s="11"/>
      <c r="E147" s="11"/>
      <c r="F147" s="11"/>
      <c r="G147" s="11"/>
      <c r="H147" s="11"/>
      <c r="I147" s="9">
        <v>11100</v>
      </c>
      <c r="J147" s="9">
        <v>14111</v>
      </c>
      <c r="K147" s="9">
        <v>4272</v>
      </c>
      <c r="L147" s="9">
        <v>6956</v>
      </c>
      <c r="M147" s="9">
        <v>4292</v>
      </c>
      <c r="N147" s="9">
        <v>1085</v>
      </c>
      <c r="O147" s="9">
        <v>6270</v>
      </c>
      <c r="P147" s="9">
        <v>3982</v>
      </c>
      <c r="Q147" s="9">
        <v>408</v>
      </c>
      <c r="R147" s="9">
        <v>34</v>
      </c>
      <c r="S147" s="9">
        <v>1334</v>
      </c>
      <c r="T147" s="9">
        <v>2044</v>
      </c>
      <c r="U147" s="9">
        <v>3007</v>
      </c>
      <c r="V147" s="11"/>
      <c r="W147" s="9">
        <v>508</v>
      </c>
      <c r="X147" s="9">
        <v>735</v>
      </c>
      <c r="Y147" s="11"/>
      <c r="Z147" s="9">
        <v>1248</v>
      </c>
      <c r="AA147" s="11"/>
      <c r="AB147" s="9"/>
      <c r="AC147" s="9"/>
    </row>
    <row r="148" spans="1:29" s="2" customFormat="1">
      <c r="A148" s="16" t="s">
        <v>127</v>
      </c>
      <c r="B148" s="9">
        <v>35</v>
      </c>
      <c r="C148" s="9">
        <v>1126</v>
      </c>
      <c r="D148" s="9">
        <v>1473</v>
      </c>
      <c r="E148" s="9">
        <v>344</v>
      </c>
      <c r="F148" s="9">
        <v>646</v>
      </c>
      <c r="G148" s="9">
        <v>200</v>
      </c>
      <c r="H148" s="11"/>
      <c r="I148" s="11"/>
      <c r="J148" s="11"/>
      <c r="K148" s="11"/>
      <c r="L148" s="9">
        <v>1236</v>
      </c>
      <c r="M148" s="9">
        <v>4272</v>
      </c>
      <c r="N148" s="9">
        <v>2660</v>
      </c>
      <c r="O148" s="9">
        <v>605</v>
      </c>
      <c r="P148" s="9">
        <v>430</v>
      </c>
      <c r="Q148" s="9">
        <v>5304</v>
      </c>
      <c r="R148" s="11"/>
      <c r="S148" s="11"/>
      <c r="T148" s="9">
        <v>1522</v>
      </c>
      <c r="U148" s="9">
        <v>6257</v>
      </c>
      <c r="V148" s="9">
        <v>3329</v>
      </c>
      <c r="W148" s="11"/>
      <c r="X148" s="9">
        <v>2282</v>
      </c>
      <c r="Y148" s="9">
        <v>1298</v>
      </c>
      <c r="Z148" s="9">
        <v>1408</v>
      </c>
      <c r="AA148" s="9">
        <v>3783</v>
      </c>
      <c r="AB148" s="9"/>
      <c r="AC148" s="9"/>
    </row>
    <row r="149" spans="1:29" s="2" customFormat="1">
      <c r="A149" s="16" t="s">
        <v>128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9">
        <v>233</v>
      </c>
      <c r="R149" s="9">
        <v>205</v>
      </c>
      <c r="S149" s="9">
        <v>718</v>
      </c>
      <c r="T149" s="9">
        <v>2956</v>
      </c>
      <c r="U149" s="9"/>
      <c r="V149" s="9"/>
      <c r="W149" s="9">
        <v>842</v>
      </c>
      <c r="X149" s="9">
        <v>2282</v>
      </c>
      <c r="Y149" s="9">
        <v>1298</v>
      </c>
      <c r="Z149" s="9">
        <v>1408</v>
      </c>
      <c r="AA149" s="9">
        <v>3134</v>
      </c>
      <c r="AB149" s="9"/>
      <c r="AC149" s="9"/>
    </row>
    <row r="150" spans="1:29" s="2" customFormat="1">
      <c r="A150" s="16" t="s">
        <v>129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9">
        <v>2977</v>
      </c>
      <c r="X150" s="9">
        <v>2658</v>
      </c>
      <c r="Y150" s="11"/>
      <c r="Z150" s="9">
        <v>322</v>
      </c>
      <c r="AA150" s="9">
        <v>1483</v>
      </c>
      <c r="AB150" s="9"/>
      <c r="AC150" s="9"/>
    </row>
    <row r="151" spans="1:29" s="2" customFormat="1">
      <c r="A151" s="16" t="s">
        <v>130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9">
        <v>4077</v>
      </c>
      <c r="X151" s="9">
        <v>2387</v>
      </c>
      <c r="Y151" s="11"/>
      <c r="Z151" s="9">
        <v>167</v>
      </c>
      <c r="AA151" s="9">
        <v>1536</v>
      </c>
      <c r="AB151" s="9"/>
      <c r="AC151" s="9"/>
    </row>
    <row r="152" spans="1:29" s="2" customFormat="1">
      <c r="A152" s="16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s="2" customFormat="1">
      <c r="A153" s="14" t="s">
        <v>13</v>
      </c>
      <c r="B153" s="15">
        <f t="shared" ref="B153:AC153" si="2">SUM(B80:B152)</f>
        <v>4168</v>
      </c>
      <c r="C153" s="15">
        <f t="shared" si="2"/>
        <v>16689</v>
      </c>
      <c r="D153" s="15">
        <f t="shared" si="2"/>
        <v>22972</v>
      </c>
      <c r="E153" s="15">
        <f t="shared" si="2"/>
        <v>17220</v>
      </c>
      <c r="F153" s="15">
        <f t="shared" si="2"/>
        <v>17741</v>
      </c>
      <c r="G153" s="15">
        <f t="shared" si="2"/>
        <v>35933</v>
      </c>
      <c r="H153" s="15">
        <f t="shared" si="2"/>
        <v>46131.37</v>
      </c>
      <c r="I153" s="15">
        <f t="shared" si="2"/>
        <v>39693</v>
      </c>
      <c r="J153" s="15">
        <f t="shared" si="2"/>
        <v>78955</v>
      </c>
      <c r="K153" s="15">
        <f t="shared" si="2"/>
        <v>80553</v>
      </c>
      <c r="L153" s="15">
        <f t="shared" si="2"/>
        <v>57960</v>
      </c>
      <c r="M153" s="15">
        <f t="shared" si="2"/>
        <v>41775.630000000005</v>
      </c>
      <c r="N153" s="15">
        <f t="shared" si="2"/>
        <v>77734</v>
      </c>
      <c r="O153" s="15">
        <f t="shared" si="2"/>
        <v>69141</v>
      </c>
      <c r="P153" s="15">
        <f t="shared" si="2"/>
        <v>34801</v>
      </c>
      <c r="Q153" s="15">
        <f t="shared" si="2"/>
        <v>109970</v>
      </c>
      <c r="R153" s="15">
        <f t="shared" si="2"/>
        <v>36557</v>
      </c>
      <c r="S153" s="15">
        <f t="shared" si="2"/>
        <v>83005</v>
      </c>
      <c r="T153" s="15">
        <f t="shared" si="2"/>
        <v>78174</v>
      </c>
      <c r="U153" s="15">
        <f t="shared" si="2"/>
        <v>99992</v>
      </c>
      <c r="V153" s="15">
        <f t="shared" si="2"/>
        <v>90064</v>
      </c>
      <c r="W153" s="15">
        <f t="shared" si="2"/>
        <v>55237</v>
      </c>
      <c r="X153" s="15">
        <f t="shared" si="2"/>
        <v>73260</v>
      </c>
      <c r="Y153" s="15">
        <f t="shared" si="2"/>
        <v>123166</v>
      </c>
      <c r="Z153" s="15">
        <f t="shared" si="2"/>
        <v>155978</v>
      </c>
      <c r="AA153" s="15">
        <f t="shared" si="2"/>
        <v>101740</v>
      </c>
      <c r="AB153" s="15">
        <f t="shared" si="2"/>
        <v>76483</v>
      </c>
      <c r="AC153" s="15">
        <f t="shared" si="2"/>
        <v>0</v>
      </c>
    </row>
    <row r="158" spans="1:29" ht="15">
      <c r="C158" s="22">
        <v>45893</v>
      </c>
    </row>
  </sheetData>
  <mergeCells count="1">
    <mergeCell ref="A52:AC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287ι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2022-06-20T07:25:37Z</cp:lastPrinted>
  <dcterms:created xsi:type="dcterms:W3CDTF">2019-08-29T15:23:37Z</dcterms:created>
  <dcterms:modified xsi:type="dcterms:W3CDTF">2025-08-24T17:08:05Z</dcterms:modified>
</cp:coreProperties>
</file>