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μηΧρεωση" sheetId="26" r:id="rId1"/>
  </sheets>
  <calcPr calcId="125725"/>
</workbook>
</file>

<file path=xl/calcChain.xml><?xml version="1.0" encoding="utf-8"?>
<calcChain xmlns="http://schemas.openxmlformats.org/spreadsheetml/2006/main">
  <c r="L20" i="26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16"/>
  <c r="L4"/>
  <c r="L5"/>
  <c r="L6"/>
  <c r="L7"/>
  <c r="L8"/>
  <c r="L9"/>
  <c r="L10"/>
  <c r="L11"/>
  <c r="L12"/>
  <c r="L13"/>
  <c r="L14"/>
  <c r="L15"/>
  <c r="L17"/>
  <c r="L18"/>
  <c r="L19"/>
  <c r="L3"/>
  <c r="K53"/>
  <c r="J16"/>
  <c r="J53" s="1"/>
  <c r="L53" l="1"/>
</calcChain>
</file>

<file path=xl/sharedStrings.xml><?xml version="1.0" encoding="utf-8"?>
<sst xmlns="http://schemas.openxmlformats.org/spreadsheetml/2006/main" count="113" uniqueCount="32">
  <si>
    <t>ΕΙΔΟΣ</t>
  </si>
  <si>
    <t>ΑΞΙΑ ΠΡΑΞΗΣ</t>
  </si>
  <si>
    <t>ημερ</t>
  </si>
  <si>
    <t>αρ</t>
  </si>
  <si>
    <t>ελεγχος</t>
  </si>
  <si>
    <t>παρατηρήσεις</t>
  </si>
  <si>
    <t>σύσταση ΑΕ</t>
  </si>
  <si>
    <t>ραλλου</t>
  </si>
  <si>
    <t xml:space="preserve">σύνολο </t>
  </si>
  <si>
    <t>4ος</t>
  </si>
  <si>
    <t>11ος</t>
  </si>
  <si>
    <t>12ος</t>
  </si>
  <si>
    <t>7ος</t>
  </si>
  <si>
    <t>5ος</t>
  </si>
  <si>
    <t>ΤΑΝ-9% ή 5%</t>
  </si>
  <si>
    <t>3ος</t>
  </si>
  <si>
    <t>2ος</t>
  </si>
  <si>
    <t>1ος</t>
  </si>
  <si>
    <t>10ος</t>
  </si>
  <si>
    <t>9ος</t>
  </si>
  <si>
    <t>8ος</t>
  </si>
  <si>
    <t>6ος</t>
  </si>
  <si>
    <t>20+D*1</t>
  </si>
  <si>
    <t>16 = ΔΕΝ ΒΓΑΙΝΕΙ ΑΚΡΗ πως έβγαζε τα δικαιώματα . ΠΑΝΤΑ όμως τα έβγαζε λιγότερα ΚΑΙ με επακόλουθο να πληρώνεται λιγότερα ΚΑΙ να αποδίδει λιγότερα και στο ΤΑΝ</t>
  </si>
  <si>
    <t>*16</t>
  </si>
  <si>
    <t>13 + 16</t>
  </si>
  <si>
    <t>16 + ΜΠΑΜΠΑΤΖΙΚΟΣ</t>
  </si>
  <si>
    <t>12 +16</t>
  </si>
  <si>
    <t>12 + 16</t>
  </si>
  <si>
    <t>12+D*1%</t>
  </si>
  <si>
    <t>ΑΓΑΠΕ-16</t>
  </si>
  <si>
    <t>ΤΑΣ-16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</si>
</sst>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8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7"/>
      <color theme="1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006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43" fontId="12" fillId="0" borderId="1" xfId="1" applyFont="1" applyBorder="1" applyAlignment="1">
      <alignment horizontal="right" vertical="center"/>
    </xf>
    <xf numFmtId="0" fontId="15" fillId="0" borderId="0" xfId="0" applyFont="1" applyFill="1"/>
    <xf numFmtId="0" fontId="14" fillId="0" borderId="1" xfId="0" applyFont="1" applyFill="1" applyBorder="1" applyAlignment="1">
      <alignment vertical="center" wrapText="1"/>
    </xf>
    <xf numFmtId="164" fontId="15" fillId="0" borderId="0" xfId="1" applyNumberFormat="1" applyFont="1"/>
    <xf numFmtId="0" fontId="14" fillId="4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0" borderId="0" xfId="0" applyFont="1"/>
    <xf numFmtId="43" fontId="13" fillId="0" borderId="1" xfId="1" applyFont="1" applyBorder="1"/>
    <xf numFmtId="43" fontId="12" fillId="0" borderId="1" xfId="1" applyFont="1" applyFill="1" applyBorder="1" applyAlignment="1">
      <alignment horizontal="right" vertical="center"/>
    </xf>
    <xf numFmtId="14" fontId="12" fillId="0" borderId="5" xfId="0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14" fontId="12" fillId="0" borderId="5" xfId="1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Border="1" applyAlignment="1">
      <alignment horizontal="righ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43" fontId="12" fillId="6" borderId="1" xfId="1" applyFont="1" applyFill="1" applyBorder="1" applyAlignment="1">
      <alignment horizontal="right" vertical="center"/>
    </xf>
    <xf numFmtId="0" fontId="15" fillId="0" borderId="0" xfId="0" applyFont="1" applyFill="1"/>
    <xf numFmtId="14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43" fontId="12" fillId="0" borderId="1" xfId="1" applyFont="1" applyFill="1" applyBorder="1" applyAlignment="1">
      <alignment horizontal="left"/>
    </xf>
    <xf numFmtId="164" fontId="12" fillId="0" borderId="2" xfId="1" applyNumberFormat="1" applyFont="1" applyFill="1" applyBorder="1" applyAlignment="1">
      <alignment horizontal="center" vertical="center"/>
    </xf>
    <xf numFmtId="0" fontId="15" fillId="0" borderId="0" xfId="0" applyFont="1"/>
    <xf numFmtId="43" fontId="15" fillId="0" borderId="1" xfId="1" applyFont="1" applyBorder="1"/>
    <xf numFmtId="43" fontId="15" fillId="0" borderId="1" xfId="1" applyFont="1" applyFill="1" applyBorder="1"/>
    <xf numFmtId="164" fontId="15" fillId="0" borderId="0" xfId="1" applyNumberFormat="1" applyFont="1" applyFill="1"/>
    <xf numFmtId="0" fontId="15" fillId="0" borderId="0" xfId="0" applyFont="1" applyAlignment="1">
      <alignment horizontal="left"/>
    </xf>
    <xf numFmtId="43" fontId="12" fillId="6" borderId="1" xfId="1" applyFont="1" applyFill="1" applyBorder="1" applyAlignment="1">
      <alignment horizontal="left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43" fontId="15" fillId="6" borderId="1" xfId="1" applyFont="1" applyFill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5" fillId="5" borderId="1" xfId="1" applyFont="1" applyFill="1" applyBorder="1"/>
    <xf numFmtId="43" fontId="15" fillId="0" borderId="0" xfId="0" applyNumberFormat="1" applyFont="1"/>
    <xf numFmtId="43" fontId="15" fillId="0" borderId="0" xfId="1" applyFont="1"/>
    <xf numFmtId="43" fontId="15" fillId="0" borderId="0" xfId="1" applyFont="1" applyFill="1"/>
    <xf numFmtId="43" fontId="15" fillId="7" borderId="1" xfId="1" applyFont="1" applyFill="1" applyBorder="1"/>
    <xf numFmtId="0" fontId="14" fillId="0" borderId="1" xfId="0" applyFont="1" applyFill="1" applyBorder="1" applyAlignment="1">
      <alignment horizontal="center" vertical="center" wrapText="1"/>
    </xf>
    <xf numFmtId="164" fontId="15" fillId="0" borderId="0" xfId="1" applyNumberFormat="1" applyFont="1" applyFill="1" applyAlignment="1">
      <alignment horizontal="center" wrapText="1"/>
    </xf>
    <xf numFmtId="0" fontId="13" fillId="2" borderId="3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00FF00"/>
      <color rgb="FF00FFFF"/>
      <color rgb="FFFFFF00"/>
      <color rgb="FFFF00FF"/>
      <color rgb="FF92D050"/>
      <color rgb="FFCC00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>
      <pane ySplit="2" topLeftCell="A15" activePane="bottomLeft" state="frozen"/>
      <selection pane="bottomLeft" activeCell="P39" sqref="P39"/>
    </sheetView>
  </sheetViews>
  <sheetFormatPr defaultRowHeight="11.25"/>
  <cols>
    <col min="1" max="1" width="8.140625" style="4" bestFit="1" customWidth="1"/>
    <col min="2" max="2" width="7" style="7" bestFit="1" customWidth="1"/>
    <col min="3" max="3" width="9.5703125" style="7" bestFit="1" customWidth="1"/>
    <col min="4" max="4" width="8.7109375" style="7" customWidth="1"/>
    <col min="5" max="6" width="8.140625" style="7" bestFit="1" customWidth="1"/>
    <col min="7" max="7" width="7.28515625" style="7" bestFit="1" customWidth="1"/>
    <col min="8" max="8" width="8.140625" style="7" bestFit="1" customWidth="1"/>
    <col min="9" max="9" width="17.7109375" style="40" bestFit="1" customWidth="1"/>
    <col min="10" max="10" width="8.5703125" style="42" bestFit="1" customWidth="1"/>
    <col min="11" max="11" width="8.5703125" style="42" customWidth="1"/>
    <col min="12" max="12" width="8.140625" style="42" bestFit="1" customWidth="1"/>
    <col min="13" max="13" width="9.140625" style="31"/>
    <col min="14" max="17" width="9.140625" style="7"/>
    <col min="18" max="18" width="11.140625" style="7" bestFit="1" customWidth="1"/>
    <col min="19" max="180" width="9.140625" style="7"/>
    <col min="181" max="181" width="9" style="7" bestFit="1" customWidth="1"/>
    <col min="182" max="182" width="9.85546875" style="7" bestFit="1" customWidth="1"/>
    <col min="183" max="183" width="9.140625" style="7" bestFit="1" customWidth="1"/>
    <col min="184" max="184" width="16" style="7" bestFit="1" customWidth="1"/>
    <col min="185" max="185" width="9" style="7" bestFit="1" customWidth="1"/>
    <col min="186" max="186" width="7.85546875" style="7" bestFit="1" customWidth="1"/>
    <col min="187" max="187" width="11.7109375" style="7" bestFit="1" customWidth="1"/>
    <col min="188" max="188" width="14.28515625" style="7" customWidth="1"/>
    <col min="189" max="189" width="11.7109375" style="7" bestFit="1" customWidth="1"/>
    <col min="190" max="190" width="14.140625" style="7" bestFit="1" customWidth="1"/>
    <col min="191" max="191" width="16.7109375" style="7" customWidth="1"/>
    <col min="192" max="192" width="16.5703125" style="7" customWidth="1"/>
    <col min="193" max="194" width="7.85546875" style="7" bestFit="1" customWidth="1"/>
    <col min="195" max="195" width="8" style="7" bestFit="1" customWidth="1"/>
    <col min="196" max="197" width="7.85546875" style="7" bestFit="1" customWidth="1"/>
    <col min="198" max="198" width="9.7109375" style="7" customWidth="1"/>
    <col min="199" max="199" width="12.85546875" style="7" customWidth="1"/>
    <col min="200" max="436" width="9.140625" style="7"/>
    <col min="437" max="437" width="9" style="7" bestFit="1" customWidth="1"/>
    <col min="438" max="438" width="9.85546875" style="7" bestFit="1" customWidth="1"/>
    <col min="439" max="439" width="9.140625" style="7" bestFit="1" customWidth="1"/>
    <col min="440" max="440" width="16" style="7" bestFit="1" customWidth="1"/>
    <col min="441" max="441" width="9" style="7" bestFit="1" customWidth="1"/>
    <col min="442" max="442" width="7.85546875" style="7" bestFit="1" customWidth="1"/>
    <col min="443" max="443" width="11.7109375" style="7" bestFit="1" customWidth="1"/>
    <col min="444" max="444" width="14.28515625" style="7" customWidth="1"/>
    <col min="445" max="445" width="11.7109375" style="7" bestFit="1" customWidth="1"/>
    <col min="446" max="446" width="14.140625" style="7" bestFit="1" customWidth="1"/>
    <col min="447" max="447" width="16.7109375" style="7" customWidth="1"/>
    <col min="448" max="448" width="16.5703125" style="7" customWidth="1"/>
    <col min="449" max="450" width="7.85546875" style="7" bestFit="1" customWidth="1"/>
    <col min="451" max="451" width="8" style="7" bestFit="1" customWidth="1"/>
    <col min="452" max="453" width="7.85546875" style="7" bestFit="1" customWidth="1"/>
    <col min="454" max="454" width="9.7109375" style="7" customWidth="1"/>
    <col min="455" max="455" width="12.85546875" style="7" customWidth="1"/>
    <col min="456" max="692" width="9.140625" style="7"/>
    <col min="693" max="693" width="9" style="7" bestFit="1" customWidth="1"/>
    <col min="694" max="694" width="9.85546875" style="7" bestFit="1" customWidth="1"/>
    <col min="695" max="695" width="9.140625" style="7" bestFit="1" customWidth="1"/>
    <col min="696" max="696" width="16" style="7" bestFit="1" customWidth="1"/>
    <col min="697" max="697" width="9" style="7" bestFit="1" customWidth="1"/>
    <col min="698" max="698" width="7.85546875" style="7" bestFit="1" customWidth="1"/>
    <col min="699" max="699" width="11.7109375" style="7" bestFit="1" customWidth="1"/>
    <col min="700" max="700" width="14.28515625" style="7" customWidth="1"/>
    <col min="701" max="701" width="11.7109375" style="7" bestFit="1" customWidth="1"/>
    <col min="702" max="702" width="14.140625" style="7" bestFit="1" customWidth="1"/>
    <col min="703" max="703" width="16.7109375" style="7" customWidth="1"/>
    <col min="704" max="704" width="16.5703125" style="7" customWidth="1"/>
    <col min="705" max="706" width="7.85546875" style="7" bestFit="1" customWidth="1"/>
    <col min="707" max="707" width="8" style="7" bestFit="1" customWidth="1"/>
    <col min="708" max="709" width="7.85546875" style="7" bestFit="1" customWidth="1"/>
    <col min="710" max="710" width="9.7109375" style="7" customWidth="1"/>
    <col min="711" max="711" width="12.85546875" style="7" customWidth="1"/>
    <col min="712" max="948" width="9.140625" style="7"/>
    <col min="949" max="949" width="9" style="7" bestFit="1" customWidth="1"/>
    <col min="950" max="950" width="9.85546875" style="7" bestFit="1" customWidth="1"/>
    <col min="951" max="951" width="9.140625" style="7" bestFit="1" customWidth="1"/>
    <col min="952" max="952" width="16" style="7" bestFit="1" customWidth="1"/>
    <col min="953" max="953" width="9" style="7" bestFit="1" customWidth="1"/>
    <col min="954" max="954" width="7.85546875" style="7" bestFit="1" customWidth="1"/>
    <col min="955" max="955" width="11.7109375" style="7" bestFit="1" customWidth="1"/>
    <col min="956" max="956" width="14.28515625" style="7" customWidth="1"/>
    <col min="957" max="957" width="11.7109375" style="7" bestFit="1" customWidth="1"/>
    <col min="958" max="958" width="14.140625" style="7" bestFit="1" customWidth="1"/>
    <col min="959" max="959" width="16.7109375" style="7" customWidth="1"/>
    <col min="960" max="960" width="16.5703125" style="7" customWidth="1"/>
    <col min="961" max="962" width="7.85546875" style="7" bestFit="1" customWidth="1"/>
    <col min="963" max="963" width="8" style="7" bestFit="1" customWidth="1"/>
    <col min="964" max="965" width="7.85546875" style="7" bestFit="1" customWidth="1"/>
    <col min="966" max="966" width="9.7109375" style="7" customWidth="1"/>
    <col min="967" max="967" width="12.85546875" style="7" customWidth="1"/>
    <col min="968" max="1204" width="9.140625" style="7"/>
    <col min="1205" max="1205" width="9" style="7" bestFit="1" customWidth="1"/>
    <col min="1206" max="1206" width="9.85546875" style="7" bestFit="1" customWidth="1"/>
    <col min="1207" max="1207" width="9.140625" style="7" bestFit="1" customWidth="1"/>
    <col min="1208" max="1208" width="16" style="7" bestFit="1" customWidth="1"/>
    <col min="1209" max="1209" width="9" style="7" bestFit="1" customWidth="1"/>
    <col min="1210" max="1210" width="7.85546875" style="7" bestFit="1" customWidth="1"/>
    <col min="1211" max="1211" width="11.7109375" style="7" bestFit="1" customWidth="1"/>
    <col min="1212" max="1212" width="14.28515625" style="7" customWidth="1"/>
    <col min="1213" max="1213" width="11.7109375" style="7" bestFit="1" customWidth="1"/>
    <col min="1214" max="1214" width="14.140625" style="7" bestFit="1" customWidth="1"/>
    <col min="1215" max="1215" width="16.7109375" style="7" customWidth="1"/>
    <col min="1216" max="1216" width="16.5703125" style="7" customWidth="1"/>
    <col min="1217" max="1218" width="7.85546875" style="7" bestFit="1" customWidth="1"/>
    <col min="1219" max="1219" width="8" style="7" bestFit="1" customWidth="1"/>
    <col min="1220" max="1221" width="7.85546875" style="7" bestFit="1" customWidth="1"/>
    <col min="1222" max="1222" width="9.7109375" style="7" customWidth="1"/>
    <col min="1223" max="1223" width="12.85546875" style="7" customWidth="1"/>
    <col min="1224" max="1460" width="9.140625" style="7"/>
    <col min="1461" max="1461" width="9" style="7" bestFit="1" customWidth="1"/>
    <col min="1462" max="1462" width="9.85546875" style="7" bestFit="1" customWidth="1"/>
    <col min="1463" max="1463" width="9.140625" style="7" bestFit="1" customWidth="1"/>
    <col min="1464" max="1464" width="16" style="7" bestFit="1" customWidth="1"/>
    <col min="1465" max="1465" width="9" style="7" bestFit="1" customWidth="1"/>
    <col min="1466" max="1466" width="7.85546875" style="7" bestFit="1" customWidth="1"/>
    <col min="1467" max="1467" width="11.7109375" style="7" bestFit="1" customWidth="1"/>
    <col min="1468" max="1468" width="14.28515625" style="7" customWidth="1"/>
    <col min="1469" max="1469" width="11.7109375" style="7" bestFit="1" customWidth="1"/>
    <col min="1470" max="1470" width="14.140625" style="7" bestFit="1" customWidth="1"/>
    <col min="1471" max="1471" width="16.7109375" style="7" customWidth="1"/>
    <col min="1472" max="1472" width="16.5703125" style="7" customWidth="1"/>
    <col min="1473" max="1474" width="7.85546875" style="7" bestFit="1" customWidth="1"/>
    <col min="1475" max="1475" width="8" style="7" bestFit="1" customWidth="1"/>
    <col min="1476" max="1477" width="7.85546875" style="7" bestFit="1" customWidth="1"/>
    <col min="1478" max="1478" width="9.7109375" style="7" customWidth="1"/>
    <col min="1479" max="1479" width="12.85546875" style="7" customWidth="1"/>
    <col min="1480" max="1716" width="9.140625" style="7"/>
    <col min="1717" max="1717" width="9" style="7" bestFit="1" customWidth="1"/>
    <col min="1718" max="1718" width="9.85546875" style="7" bestFit="1" customWidth="1"/>
    <col min="1719" max="1719" width="9.140625" style="7" bestFit="1" customWidth="1"/>
    <col min="1720" max="1720" width="16" style="7" bestFit="1" customWidth="1"/>
    <col min="1721" max="1721" width="9" style="7" bestFit="1" customWidth="1"/>
    <col min="1722" max="1722" width="7.85546875" style="7" bestFit="1" customWidth="1"/>
    <col min="1723" max="1723" width="11.7109375" style="7" bestFit="1" customWidth="1"/>
    <col min="1724" max="1724" width="14.28515625" style="7" customWidth="1"/>
    <col min="1725" max="1725" width="11.7109375" style="7" bestFit="1" customWidth="1"/>
    <col min="1726" max="1726" width="14.140625" style="7" bestFit="1" customWidth="1"/>
    <col min="1727" max="1727" width="16.7109375" style="7" customWidth="1"/>
    <col min="1728" max="1728" width="16.5703125" style="7" customWidth="1"/>
    <col min="1729" max="1730" width="7.85546875" style="7" bestFit="1" customWidth="1"/>
    <col min="1731" max="1731" width="8" style="7" bestFit="1" customWidth="1"/>
    <col min="1732" max="1733" width="7.85546875" style="7" bestFit="1" customWidth="1"/>
    <col min="1734" max="1734" width="9.7109375" style="7" customWidth="1"/>
    <col min="1735" max="1735" width="12.85546875" style="7" customWidth="1"/>
    <col min="1736" max="1972" width="9.140625" style="7"/>
    <col min="1973" max="1973" width="9" style="7" bestFit="1" customWidth="1"/>
    <col min="1974" max="1974" width="9.85546875" style="7" bestFit="1" customWidth="1"/>
    <col min="1975" max="1975" width="9.140625" style="7" bestFit="1" customWidth="1"/>
    <col min="1976" max="1976" width="16" style="7" bestFit="1" customWidth="1"/>
    <col min="1977" max="1977" width="9" style="7" bestFit="1" customWidth="1"/>
    <col min="1978" max="1978" width="7.85546875" style="7" bestFit="1" customWidth="1"/>
    <col min="1979" max="1979" width="11.7109375" style="7" bestFit="1" customWidth="1"/>
    <col min="1980" max="1980" width="14.28515625" style="7" customWidth="1"/>
    <col min="1981" max="1981" width="11.7109375" style="7" bestFit="1" customWidth="1"/>
    <col min="1982" max="1982" width="14.140625" style="7" bestFit="1" customWidth="1"/>
    <col min="1983" max="1983" width="16.7109375" style="7" customWidth="1"/>
    <col min="1984" max="1984" width="16.5703125" style="7" customWidth="1"/>
    <col min="1985" max="1986" width="7.85546875" style="7" bestFit="1" customWidth="1"/>
    <col min="1987" max="1987" width="8" style="7" bestFit="1" customWidth="1"/>
    <col min="1988" max="1989" width="7.85546875" style="7" bestFit="1" customWidth="1"/>
    <col min="1990" max="1990" width="9.7109375" style="7" customWidth="1"/>
    <col min="1991" max="1991" width="12.85546875" style="7" customWidth="1"/>
    <col min="1992" max="2228" width="9.140625" style="7"/>
    <col min="2229" max="2229" width="9" style="7" bestFit="1" customWidth="1"/>
    <col min="2230" max="2230" width="9.85546875" style="7" bestFit="1" customWidth="1"/>
    <col min="2231" max="2231" width="9.140625" style="7" bestFit="1" customWidth="1"/>
    <col min="2232" max="2232" width="16" style="7" bestFit="1" customWidth="1"/>
    <col min="2233" max="2233" width="9" style="7" bestFit="1" customWidth="1"/>
    <col min="2234" max="2234" width="7.85546875" style="7" bestFit="1" customWidth="1"/>
    <col min="2235" max="2235" width="11.7109375" style="7" bestFit="1" customWidth="1"/>
    <col min="2236" max="2236" width="14.28515625" style="7" customWidth="1"/>
    <col min="2237" max="2237" width="11.7109375" style="7" bestFit="1" customWidth="1"/>
    <col min="2238" max="2238" width="14.140625" style="7" bestFit="1" customWidth="1"/>
    <col min="2239" max="2239" width="16.7109375" style="7" customWidth="1"/>
    <col min="2240" max="2240" width="16.5703125" style="7" customWidth="1"/>
    <col min="2241" max="2242" width="7.85546875" style="7" bestFit="1" customWidth="1"/>
    <col min="2243" max="2243" width="8" style="7" bestFit="1" customWidth="1"/>
    <col min="2244" max="2245" width="7.85546875" style="7" bestFit="1" customWidth="1"/>
    <col min="2246" max="2246" width="9.7109375" style="7" customWidth="1"/>
    <col min="2247" max="2247" width="12.85546875" style="7" customWidth="1"/>
    <col min="2248" max="2484" width="9.140625" style="7"/>
    <col min="2485" max="2485" width="9" style="7" bestFit="1" customWidth="1"/>
    <col min="2486" max="2486" width="9.85546875" style="7" bestFit="1" customWidth="1"/>
    <col min="2487" max="2487" width="9.140625" style="7" bestFit="1" customWidth="1"/>
    <col min="2488" max="2488" width="16" style="7" bestFit="1" customWidth="1"/>
    <col min="2489" max="2489" width="9" style="7" bestFit="1" customWidth="1"/>
    <col min="2490" max="2490" width="7.85546875" style="7" bestFit="1" customWidth="1"/>
    <col min="2491" max="2491" width="11.7109375" style="7" bestFit="1" customWidth="1"/>
    <col min="2492" max="2492" width="14.28515625" style="7" customWidth="1"/>
    <col min="2493" max="2493" width="11.7109375" style="7" bestFit="1" customWidth="1"/>
    <col min="2494" max="2494" width="14.140625" style="7" bestFit="1" customWidth="1"/>
    <col min="2495" max="2495" width="16.7109375" style="7" customWidth="1"/>
    <col min="2496" max="2496" width="16.5703125" style="7" customWidth="1"/>
    <col min="2497" max="2498" width="7.85546875" style="7" bestFit="1" customWidth="1"/>
    <col min="2499" max="2499" width="8" style="7" bestFit="1" customWidth="1"/>
    <col min="2500" max="2501" width="7.85546875" style="7" bestFit="1" customWidth="1"/>
    <col min="2502" max="2502" width="9.7109375" style="7" customWidth="1"/>
    <col min="2503" max="2503" width="12.85546875" style="7" customWidth="1"/>
    <col min="2504" max="2740" width="9.140625" style="7"/>
    <col min="2741" max="2741" width="9" style="7" bestFit="1" customWidth="1"/>
    <col min="2742" max="2742" width="9.85546875" style="7" bestFit="1" customWidth="1"/>
    <col min="2743" max="2743" width="9.140625" style="7" bestFit="1" customWidth="1"/>
    <col min="2744" max="2744" width="16" style="7" bestFit="1" customWidth="1"/>
    <col min="2745" max="2745" width="9" style="7" bestFit="1" customWidth="1"/>
    <col min="2746" max="2746" width="7.85546875" style="7" bestFit="1" customWidth="1"/>
    <col min="2747" max="2747" width="11.7109375" style="7" bestFit="1" customWidth="1"/>
    <col min="2748" max="2748" width="14.28515625" style="7" customWidth="1"/>
    <col min="2749" max="2749" width="11.7109375" style="7" bestFit="1" customWidth="1"/>
    <col min="2750" max="2750" width="14.140625" style="7" bestFit="1" customWidth="1"/>
    <col min="2751" max="2751" width="16.7109375" style="7" customWidth="1"/>
    <col min="2752" max="2752" width="16.5703125" style="7" customWidth="1"/>
    <col min="2753" max="2754" width="7.85546875" style="7" bestFit="1" customWidth="1"/>
    <col min="2755" max="2755" width="8" style="7" bestFit="1" customWidth="1"/>
    <col min="2756" max="2757" width="7.85546875" style="7" bestFit="1" customWidth="1"/>
    <col min="2758" max="2758" width="9.7109375" style="7" customWidth="1"/>
    <col min="2759" max="2759" width="12.85546875" style="7" customWidth="1"/>
    <col min="2760" max="2996" width="9.140625" style="7"/>
    <col min="2997" max="2997" width="9" style="7" bestFit="1" customWidth="1"/>
    <col min="2998" max="2998" width="9.85546875" style="7" bestFit="1" customWidth="1"/>
    <col min="2999" max="2999" width="9.140625" style="7" bestFit="1" customWidth="1"/>
    <col min="3000" max="3000" width="16" style="7" bestFit="1" customWidth="1"/>
    <col min="3001" max="3001" width="9" style="7" bestFit="1" customWidth="1"/>
    <col min="3002" max="3002" width="7.85546875" style="7" bestFit="1" customWidth="1"/>
    <col min="3003" max="3003" width="11.7109375" style="7" bestFit="1" customWidth="1"/>
    <col min="3004" max="3004" width="14.28515625" style="7" customWidth="1"/>
    <col min="3005" max="3005" width="11.7109375" style="7" bestFit="1" customWidth="1"/>
    <col min="3006" max="3006" width="14.140625" style="7" bestFit="1" customWidth="1"/>
    <col min="3007" max="3007" width="16.7109375" style="7" customWidth="1"/>
    <col min="3008" max="3008" width="16.5703125" style="7" customWidth="1"/>
    <col min="3009" max="3010" width="7.85546875" style="7" bestFit="1" customWidth="1"/>
    <col min="3011" max="3011" width="8" style="7" bestFit="1" customWidth="1"/>
    <col min="3012" max="3013" width="7.85546875" style="7" bestFit="1" customWidth="1"/>
    <col min="3014" max="3014" width="9.7109375" style="7" customWidth="1"/>
    <col min="3015" max="3015" width="12.85546875" style="7" customWidth="1"/>
    <col min="3016" max="3252" width="9.140625" style="7"/>
    <col min="3253" max="3253" width="9" style="7" bestFit="1" customWidth="1"/>
    <col min="3254" max="3254" width="9.85546875" style="7" bestFit="1" customWidth="1"/>
    <col min="3255" max="3255" width="9.140625" style="7" bestFit="1" customWidth="1"/>
    <col min="3256" max="3256" width="16" style="7" bestFit="1" customWidth="1"/>
    <col min="3257" max="3257" width="9" style="7" bestFit="1" customWidth="1"/>
    <col min="3258" max="3258" width="7.85546875" style="7" bestFit="1" customWidth="1"/>
    <col min="3259" max="3259" width="11.7109375" style="7" bestFit="1" customWidth="1"/>
    <col min="3260" max="3260" width="14.28515625" style="7" customWidth="1"/>
    <col min="3261" max="3261" width="11.7109375" style="7" bestFit="1" customWidth="1"/>
    <col min="3262" max="3262" width="14.140625" style="7" bestFit="1" customWidth="1"/>
    <col min="3263" max="3263" width="16.7109375" style="7" customWidth="1"/>
    <col min="3264" max="3264" width="16.5703125" style="7" customWidth="1"/>
    <col min="3265" max="3266" width="7.85546875" style="7" bestFit="1" customWidth="1"/>
    <col min="3267" max="3267" width="8" style="7" bestFit="1" customWidth="1"/>
    <col min="3268" max="3269" width="7.85546875" style="7" bestFit="1" customWidth="1"/>
    <col min="3270" max="3270" width="9.7109375" style="7" customWidth="1"/>
    <col min="3271" max="3271" width="12.85546875" style="7" customWidth="1"/>
    <col min="3272" max="3508" width="9.140625" style="7"/>
    <col min="3509" max="3509" width="9" style="7" bestFit="1" customWidth="1"/>
    <col min="3510" max="3510" width="9.85546875" style="7" bestFit="1" customWidth="1"/>
    <col min="3511" max="3511" width="9.140625" style="7" bestFit="1" customWidth="1"/>
    <col min="3512" max="3512" width="16" style="7" bestFit="1" customWidth="1"/>
    <col min="3513" max="3513" width="9" style="7" bestFit="1" customWidth="1"/>
    <col min="3514" max="3514" width="7.85546875" style="7" bestFit="1" customWidth="1"/>
    <col min="3515" max="3515" width="11.7109375" style="7" bestFit="1" customWidth="1"/>
    <col min="3516" max="3516" width="14.28515625" style="7" customWidth="1"/>
    <col min="3517" max="3517" width="11.7109375" style="7" bestFit="1" customWidth="1"/>
    <col min="3518" max="3518" width="14.140625" style="7" bestFit="1" customWidth="1"/>
    <col min="3519" max="3519" width="16.7109375" style="7" customWidth="1"/>
    <col min="3520" max="3520" width="16.5703125" style="7" customWidth="1"/>
    <col min="3521" max="3522" width="7.85546875" style="7" bestFit="1" customWidth="1"/>
    <col min="3523" max="3523" width="8" style="7" bestFit="1" customWidth="1"/>
    <col min="3524" max="3525" width="7.85546875" style="7" bestFit="1" customWidth="1"/>
    <col min="3526" max="3526" width="9.7109375" style="7" customWidth="1"/>
    <col min="3527" max="3527" width="12.85546875" style="7" customWidth="1"/>
    <col min="3528" max="3764" width="9.140625" style="7"/>
    <col min="3765" max="3765" width="9" style="7" bestFit="1" customWidth="1"/>
    <col min="3766" max="3766" width="9.85546875" style="7" bestFit="1" customWidth="1"/>
    <col min="3767" max="3767" width="9.140625" style="7" bestFit="1" customWidth="1"/>
    <col min="3768" max="3768" width="16" style="7" bestFit="1" customWidth="1"/>
    <col min="3769" max="3769" width="9" style="7" bestFit="1" customWidth="1"/>
    <col min="3770" max="3770" width="7.85546875" style="7" bestFit="1" customWidth="1"/>
    <col min="3771" max="3771" width="11.7109375" style="7" bestFit="1" customWidth="1"/>
    <col min="3772" max="3772" width="14.28515625" style="7" customWidth="1"/>
    <col min="3773" max="3773" width="11.7109375" style="7" bestFit="1" customWidth="1"/>
    <col min="3774" max="3774" width="14.140625" style="7" bestFit="1" customWidth="1"/>
    <col min="3775" max="3775" width="16.7109375" style="7" customWidth="1"/>
    <col min="3776" max="3776" width="16.5703125" style="7" customWidth="1"/>
    <col min="3777" max="3778" width="7.85546875" style="7" bestFit="1" customWidth="1"/>
    <col min="3779" max="3779" width="8" style="7" bestFit="1" customWidth="1"/>
    <col min="3780" max="3781" width="7.85546875" style="7" bestFit="1" customWidth="1"/>
    <col min="3782" max="3782" width="9.7109375" style="7" customWidth="1"/>
    <col min="3783" max="3783" width="12.85546875" style="7" customWidth="1"/>
    <col min="3784" max="4020" width="9.140625" style="7"/>
    <col min="4021" max="4021" width="9" style="7" bestFit="1" customWidth="1"/>
    <col min="4022" max="4022" width="9.85546875" style="7" bestFit="1" customWidth="1"/>
    <col min="4023" max="4023" width="9.140625" style="7" bestFit="1" customWidth="1"/>
    <col min="4024" max="4024" width="16" style="7" bestFit="1" customWidth="1"/>
    <col min="4025" max="4025" width="9" style="7" bestFit="1" customWidth="1"/>
    <col min="4026" max="4026" width="7.85546875" style="7" bestFit="1" customWidth="1"/>
    <col min="4027" max="4027" width="11.7109375" style="7" bestFit="1" customWidth="1"/>
    <col min="4028" max="4028" width="14.28515625" style="7" customWidth="1"/>
    <col min="4029" max="4029" width="11.7109375" style="7" bestFit="1" customWidth="1"/>
    <col min="4030" max="4030" width="14.140625" style="7" bestFit="1" customWidth="1"/>
    <col min="4031" max="4031" width="16.7109375" style="7" customWidth="1"/>
    <col min="4032" max="4032" width="16.5703125" style="7" customWidth="1"/>
    <col min="4033" max="4034" width="7.85546875" style="7" bestFit="1" customWidth="1"/>
    <col min="4035" max="4035" width="8" style="7" bestFit="1" customWidth="1"/>
    <col min="4036" max="4037" width="7.85546875" style="7" bestFit="1" customWidth="1"/>
    <col min="4038" max="4038" width="9.7109375" style="7" customWidth="1"/>
    <col min="4039" max="4039" width="12.85546875" style="7" customWidth="1"/>
    <col min="4040" max="4276" width="9.140625" style="7"/>
    <col min="4277" max="4277" width="9" style="7" bestFit="1" customWidth="1"/>
    <col min="4278" max="4278" width="9.85546875" style="7" bestFit="1" customWidth="1"/>
    <col min="4279" max="4279" width="9.140625" style="7" bestFit="1" customWidth="1"/>
    <col min="4280" max="4280" width="16" style="7" bestFit="1" customWidth="1"/>
    <col min="4281" max="4281" width="9" style="7" bestFit="1" customWidth="1"/>
    <col min="4282" max="4282" width="7.85546875" style="7" bestFit="1" customWidth="1"/>
    <col min="4283" max="4283" width="11.7109375" style="7" bestFit="1" customWidth="1"/>
    <col min="4284" max="4284" width="14.28515625" style="7" customWidth="1"/>
    <col min="4285" max="4285" width="11.7109375" style="7" bestFit="1" customWidth="1"/>
    <col min="4286" max="4286" width="14.140625" style="7" bestFit="1" customWidth="1"/>
    <col min="4287" max="4287" width="16.7109375" style="7" customWidth="1"/>
    <col min="4288" max="4288" width="16.5703125" style="7" customWidth="1"/>
    <col min="4289" max="4290" width="7.85546875" style="7" bestFit="1" customWidth="1"/>
    <col min="4291" max="4291" width="8" style="7" bestFit="1" customWidth="1"/>
    <col min="4292" max="4293" width="7.85546875" style="7" bestFit="1" customWidth="1"/>
    <col min="4294" max="4294" width="9.7109375" style="7" customWidth="1"/>
    <col min="4295" max="4295" width="12.85546875" style="7" customWidth="1"/>
    <col min="4296" max="4532" width="9.140625" style="7"/>
    <col min="4533" max="4533" width="9" style="7" bestFit="1" customWidth="1"/>
    <col min="4534" max="4534" width="9.85546875" style="7" bestFit="1" customWidth="1"/>
    <col min="4535" max="4535" width="9.140625" style="7" bestFit="1" customWidth="1"/>
    <col min="4536" max="4536" width="16" style="7" bestFit="1" customWidth="1"/>
    <col min="4537" max="4537" width="9" style="7" bestFit="1" customWidth="1"/>
    <col min="4538" max="4538" width="7.85546875" style="7" bestFit="1" customWidth="1"/>
    <col min="4539" max="4539" width="11.7109375" style="7" bestFit="1" customWidth="1"/>
    <col min="4540" max="4540" width="14.28515625" style="7" customWidth="1"/>
    <col min="4541" max="4541" width="11.7109375" style="7" bestFit="1" customWidth="1"/>
    <col min="4542" max="4542" width="14.140625" style="7" bestFit="1" customWidth="1"/>
    <col min="4543" max="4543" width="16.7109375" style="7" customWidth="1"/>
    <col min="4544" max="4544" width="16.5703125" style="7" customWidth="1"/>
    <col min="4545" max="4546" width="7.85546875" style="7" bestFit="1" customWidth="1"/>
    <col min="4547" max="4547" width="8" style="7" bestFit="1" customWidth="1"/>
    <col min="4548" max="4549" width="7.85546875" style="7" bestFit="1" customWidth="1"/>
    <col min="4550" max="4550" width="9.7109375" style="7" customWidth="1"/>
    <col min="4551" max="4551" width="12.85546875" style="7" customWidth="1"/>
    <col min="4552" max="4788" width="9.140625" style="7"/>
    <col min="4789" max="4789" width="9" style="7" bestFit="1" customWidth="1"/>
    <col min="4790" max="4790" width="9.85546875" style="7" bestFit="1" customWidth="1"/>
    <col min="4791" max="4791" width="9.140625" style="7" bestFit="1" customWidth="1"/>
    <col min="4792" max="4792" width="16" style="7" bestFit="1" customWidth="1"/>
    <col min="4793" max="4793" width="9" style="7" bestFit="1" customWidth="1"/>
    <col min="4794" max="4794" width="7.85546875" style="7" bestFit="1" customWidth="1"/>
    <col min="4795" max="4795" width="11.7109375" style="7" bestFit="1" customWidth="1"/>
    <col min="4796" max="4796" width="14.28515625" style="7" customWidth="1"/>
    <col min="4797" max="4797" width="11.7109375" style="7" bestFit="1" customWidth="1"/>
    <col min="4798" max="4798" width="14.140625" style="7" bestFit="1" customWidth="1"/>
    <col min="4799" max="4799" width="16.7109375" style="7" customWidth="1"/>
    <col min="4800" max="4800" width="16.5703125" style="7" customWidth="1"/>
    <col min="4801" max="4802" width="7.85546875" style="7" bestFit="1" customWidth="1"/>
    <col min="4803" max="4803" width="8" style="7" bestFit="1" customWidth="1"/>
    <col min="4804" max="4805" width="7.85546875" style="7" bestFit="1" customWidth="1"/>
    <col min="4806" max="4806" width="9.7109375" style="7" customWidth="1"/>
    <col min="4807" max="4807" width="12.85546875" style="7" customWidth="1"/>
    <col min="4808" max="5044" width="9.140625" style="7"/>
    <col min="5045" max="5045" width="9" style="7" bestFit="1" customWidth="1"/>
    <col min="5046" max="5046" width="9.85546875" style="7" bestFit="1" customWidth="1"/>
    <col min="5047" max="5047" width="9.140625" style="7" bestFit="1" customWidth="1"/>
    <col min="5048" max="5048" width="16" style="7" bestFit="1" customWidth="1"/>
    <col min="5049" max="5049" width="9" style="7" bestFit="1" customWidth="1"/>
    <col min="5050" max="5050" width="7.85546875" style="7" bestFit="1" customWidth="1"/>
    <col min="5051" max="5051" width="11.7109375" style="7" bestFit="1" customWidth="1"/>
    <col min="5052" max="5052" width="14.28515625" style="7" customWidth="1"/>
    <col min="5053" max="5053" width="11.7109375" style="7" bestFit="1" customWidth="1"/>
    <col min="5054" max="5054" width="14.140625" style="7" bestFit="1" customWidth="1"/>
    <col min="5055" max="5055" width="16.7109375" style="7" customWidth="1"/>
    <col min="5056" max="5056" width="16.5703125" style="7" customWidth="1"/>
    <col min="5057" max="5058" width="7.85546875" style="7" bestFit="1" customWidth="1"/>
    <col min="5059" max="5059" width="8" style="7" bestFit="1" customWidth="1"/>
    <col min="5060" max="5061" width="7.85546875" style="7" bestFit="1" customWidth="1"/>
    <col min="5062" max="5062" width="9.7109375" style="7" customWidth="1"/>
    <col min="5063" max="5063" width="12.85546875" style="7" customWidth="1"/>
    <col min="5064" max="5300" width="9.140625" style="7"/>
    <col min="5301" max="5301" width="9" style="7" bestFit="1" customWidth="1"/>
    <col min="5302" max="5302" width="9.85546875" style="7" bestFit="1" customWidth="1"/>
    <col min="5303" max="5303" width="9.140625" style="7" bestFit="1" customWidth="1"/>
    <col min="5304" max="5304" width="16" style="7" bestFit="1" customWidth="1"/>
    <col min="5305" max="5305" width="9" style="7" bestFit="1" customWidth="1"/>
    <col min="5306" max="5306" width="7.85546875" style="7" bestFit="1" customWidth="1"/>
    <col min="5307" max="5307" width="11.7109375" style="7" bestFit="1" customWidth="1"/>
    <col min="5308" max="5308" width="14.28515625" style="7" customWidth="1"/>
    <col min="5309" max="5309" width="11.7109375" style="7" bestFit="1" customWidth="1"/>
    <col min="5310" max="5310" width="14.140625" style="7" bestFit="1" customWidth="1"/>
    <col min="5311" max="5311" width="16.7109375" style="7" customWidth="1"/>
    <col min="5312" max="5312" width="16.5703125" style="7" customWidth="1"/>
    <col min="5313" max="5314" width="7.85546875" style="7" bestFit="1" customWidth="1"/>
    <col min="5315" max="5315" width="8" style="7" bestFit="1" customWidth="1"/>
    <col min="5316" max="5317" width="7.85546875" style="7" bestFit="1" customWidth="1"/>
    <col min="5318" max="5318" width="9.7109375" style="7" customWidth="1"/>
    <col min="5319" max="5319" width="12.85546875" style="7" customWidth="1"/>
    <col min="5320" max="5556" width="9.140625" style="7"/>
    <col min="5557" max="5557" width="9" style="7" bestFit="1" customWidth="1"/>
    <col min="5558" max="5558" width="9.85546875" style="7" bestFit="1" customWidth="1"/>
    <col min="5559" max="5559" width="9.140625" style="7" bestFit="1" customWidth="1"/>
    <col min="5560" max="5560" width="16" style="7" bestFit="1" customWidth="1"/>
    <col min="5561" max="5561" width="9" style="7" bestFit="1" customWidth="1"/>
    <col min="5562" max="5562" width="7.85546875" style="7" bestFit="1" customWidth="1"/>
    <col min="5563" max="5563" width="11.7109375" style="7" bestFit="1" customWidth="1"/>
    <col min="5564" max="5564" width="14.28515625" style="7" customWidth="1"/>
    <col min="5565" max="5565" width="11.7109375" style="7" bestFit="1" customWidth="1"/>
    <col min="5566" max="5566" width="14.140625" style="7" bestFit="1" customWidth="1"/>
    <col min="5567" max="5567" width="16.7109375" style="7" customWidth="1"/>
    <col min="5568" max="5568" width="16.5703125" style="7" customWidth="1"/>
    <col min="5569" max="5570" width="7.85546875" style="7" bestFit="1" customWidth="1"/>
    <col min="5571" max="5571" width="8" style="7" bestFit="1" customWidth="1"/>
    <col min="5572" max="5573" width="7.85546875" style="7" bestFit="1" customWidth="1"/>
    <col min="5574" max="5574" width="9.7109375" style="7" customWidth="1"/>
    <col min="5575" max="5575" width="12.85546875" style="7" customWidth="1"/>
    <col min="5576" max="5812" width="9.140625" style="7"/>
    <col min="5813" max="5813" width="9" style="7" bestFit="1" customWidth="1"/>
    <col min="5814" max="5814" width="9.85546875" style="7" bestFit="1" customWidth="1"/>
    <col min="5815" max="5815" width="9.140625" style="7" bestFit="1" customWidth="1"/>
    <col min="5816" max="5816" width="16" style="7" bestFit="1" customWidth="1"/>
    <col min="5817" max="5817" width="9" style="7" bestFit="1" customWidth="1"/>
    <col min="5818" max="5818" width="7.85546875" style="7" bestFit="1" customWidth="1"/>
    <col min="5819" max="5819" width="11.7109375" style="7" bestFit="1" customWidth="1"/>
    <col min="5820" max="5820" width="14.28515625" style="7" customWidth="1"/>
    <col min="5821" max="5821" width="11.7109375" style="7" bestFit="1" customWidth="1"/>
    <col min="5822" max="5822" width="14.140625" style="7" bestFit="1" customWidth="1"/>
    <col min="5823" max="5823" width="16.7109375" style="7" customWidth="1"/>
    <col min="5824" max="5824" width="16.5703125" style="7" customWidth="1"/>
    <col min="5825" max="5826" width="7.85546875" style="7" bestFit="1" customWidth="1"/>
    <col min="5827" max="5827" width="8" style="7" bestFit="1" customWidth="1"/>
    <col min="5828" max="5829" width="7.85546875" style="7" bestFit="1" customWidth="1"/>
    <col min="5830" max="5830" width="9.7109375" style="7" customWidth="1"/>
    <col min="5831" max="5831" width="12.85546875" style="7" customWidth="1"/>
    <col min="5832" max="6068" width="9.140625" style="7"/>
    <col min="6069" max="6069" width="9" style="7" bestFit="1" customWidth="1"/>
    <col min="6070" max="6070" width="9.85546875" style="7" bestFit="1" customWidth="1"/>
    <col min="6071" max="6071" width="9.140625" style="7" bestFit="1" customWidth="1"/>
    <col min="6072" max="6072" width="16" style="7" bestFit="1" customWidth="1"/>
    <col min="6073" max="6073" width="9" style="7" bestFit="1" customWidth="1"/>
    <col min="6074" max="6074" width="7.85546875" style="7" bestFit="1" customWidth="1"/>
    <col min="6075" max="6075" width="11.7109375" style="7" bestFit="1" customWidth="1"/>
    <col min="6076" max="6076" width="14.28515625" style="7" customWidth="1"/>
    <col min="6077" max="6077" width="11.7109375" style="7" bestFit="1" customWidth="1"/>
    <col min="6078" max="6078" width="14.140625" style="7" bestFit="1" customWidth="1"/>
    <col min="6079" max="6079" width="16.7109375" style="7" customWidth="1"/>
    <col min="6080" max="6080" width="16.5703125" style="7" customWidth="1"/>
    <col min="6081" max="6082" width="7.85546875" style="7" bestFit="1" customWidth="1"/>
    <col min="6083" max="6083" width="8" style="7" bestFit="1" customWidth="1"/>
    <col min="6084" max="6085" width="7.85546875" style="7" bestFit="1" customWidth="1"/>
    <col min="6086" max="6086" width="9.7109375" style="7" customWidth="1"/>
    <col min="6087" max="6087" width="12.85546875" style="7" customWidth="1"/>
    <col min="6088" max="6324" width="9.140625" style="7"/>
    <col min="6325" max="6325" width="9" style="7" bestFit="1" customWidth="1"/>
    <col min="6326" max="6326" width="9.85546875" style="7" bestFit="1" customWidth="1"/>
    <col min="6327" max="6327" width="9.140625" style="7" bestFit="1" customWidth="1"/>
    <col min="6328" max="6328" width="16" style="7" bestFit="1" customWidth="1"/>
    <col min="6329" max="6329" width="9" style="7" bestFit="1" customWidth="1"/>
    <col min="6330" max="6330" width="7.85546875" style="7" bestFit="1" customWidth="1"/>
    <col min="6331" max="6331" width="11.7109375" style="7" bestFit="1" customWidth="1"/>
    <col min="6332" max="6332" width="14.28515625" style="7" customWidth="1"/>
    <col min="6333" max="6333" width="11.7109375" style="7" bestFit="1" customWidth="1"/>
    <col min="6334" max="6334" width="14.140625" style="7" bestFit="1" customWidth="1"/>
    <col min="6335" max="6335" width="16.7109375" style="7" customWidth="1"/>
    <col min="6336" max="6336" width="16.5703125" style="7" customWidth="1"/>
    <col min="6337" max="6338" width="7.85546875" style="7" bestFit="1" customWidth="1"/>
    <col min="6339" max="6339" width="8" style="7" bestFit="1" customWidth="1"/>
    <col min="6340" max="6341" width="7.85546875" style="7" bestFit="1" customWidth="1"/>
    <col min="6342" max="6342" width="9.7109375" style="7" customWidth="1"/>
    <col min="6343" max="6343" width="12.85546875" style="7" customWidth="1"/>
    <col min="6344" max="6580" width="9.140625" style="7"/>
    <col min="6581" max="6581" width="9" style="7" bestFit="1" customWidth="1"/>
    <col min="6582" max="6582" width="9.85546875" style="7" bestFit="1" customWidth="1"/>
    <col min="6583" max="6583" width="9.140625" style="7" bestFit="1" customWidth="1"/>
    <col min="6584" max="6584" width="16" style="7" bestFit="1" customWidth="1"/>
    <col min="6585" max="6585" width="9" style="7" bestFit="1" customWidth="1"/>
    <col min="6586" max="6586" width="7.85546875" style="7" bestFit="1" customWidth="1"/>
    <col min="6587" max="6587" width="11.7109375" style="7" bestFit="1" customWidth="1"/>
    <col min="6588" max="6588" width="14.28515625" style="7" customWidth="1"/>
    <col min="6589" max="6589" width="11.7109375" style="7" bestFit="1" customWidth="1"/>
    <col min="6590" max="6590" width="14.140625" style="7" bestFit="1" customWidth="1"/>
    <col min="6591" max="6591" width="16.7109375" style="7" customWidth="1"/>
    <col min="6592" max="6592" width="16.5703125" style="7" customWidth="1"/>
    <col min="6593" max="6594" width="7.85546875" style="7" bestFit="1" customWidth="1"/>
    <col min="6595" max="6595" width="8" style="7" bestFit="1" customWidth="1"/>
    <col min="6596" max="6597" width="7.85546875" style="7" bestFit="1" customWidth="1"/>
    <col min="6598" max="6598" width="9.7109375" style="7" customWidth="1"/>
    <col min="6599" max="6599" width="12.85546875" style="7" customWidth="1"/>
    <col min="6600" max="6836" width="9.140625" style="7"/>
    <col min="6837" max="6837" width="9" style="7" bestFit="1" customWidth="1"/>
    <col min="6838" max="6838" width="9.85546875" style="7" bestFit="1" customWidth="1"/>
    <col min="6839" max="6839" width="9.140625" style="7" bestFit="1" customWidth="1"/>
    <col min="6840" max="6840" width="16" style="7" bestFit="1" customWidth="1"/>
    <col min="6841" max="6841" width="9" style="7" bestFit="1" customWidth="1"/>
    <col min="6842" max="6842" width="7.85546875" style="7" bestFit="1" customWidth="1"/>
    <col min="6843" max="6843" width="11.7109375" style="7" bestFit="1" customWidth="1"/>
    <col min="6844" max="6844" width="14.28515625" style="7" customWidth="1"/>
    <col min="6845" max="6845" width="11.7109375" style="7" bestFit="1" customWidth="1"/>
    <col min="6846" max="6846" width="14.140625" style="7" bestFit="1" customWidth="1"/>
    <col min="6847" max="6847" width="16.7109375" style="7" customWidth="1"/>
    <col min="6848" max="6848" width="16.5703125" style="7" customWidth="1"/>
    <col min="6849" max="6850" width="7.85546875" style="7" bestFit="1" customWidth="1"/>
    <col min="6851" max="6851" width="8" style="7" bestFit="1" customWidth="1"/>
    <col min="6852" max="6853" width="7.85546875" style="7" bestFit="1" customWidth="1"/>
    <col min="6854" max="6854" width="9.7109375" style="7" customWidth="1"/>
    <col min="6855" max="6855" width="12.85546875" style="7" customWidth="1"/>
    <col min="6856" max="7092" width="9.140625" style="7"/>
    <col min="7093" max="7093" width="9" style="7" bestFit="1" customWidth="1"/>
    <col min="7094" max="7094" width="9.85546875" style="7" bestFit="1" customWidth="1"/>
    <col min="7095" max="7095" width="9.140625" style="7" bestFit="1" customWidth="1"/>
    <col min="7096" max="7096" width="16" style="7" bestFit="1" customWidth="1"/>
    <col min="7097" max="7097" width="9" style="7" bestFit="1" customWidth="1"/>
    <col min="7098" max="7098" width="7.85546875" style="7" bestFit="1" customWidth="1"/>
    <col min="7099" max="7099" width="11.7109375" style="7" bestFit="1" customWidth="1"/>
    <col min="7100" max="7100" width="14.28515625" style="7" customWidth="1"/>
    <col min="7101" max="7101" width="11.7109375" style="7" bestFit="1" customWidth="1"/>
    <col min="7102" max="7102" width="14.140625" style="7" bestFit="1" customWidth="1"/>
    <col min="7103" max="7103" width="16.7109375" style="7" customWidth="1"/>
    <col min="7104" max="7104" width="16.5703125" style="7" customWidth="1"/>
    <col min="7105" max="7106" width="7.85546875" style="7" bestFit="1" customWidth="1"/>
    <col min="7107" max="7107" width="8" style="7" bestFit="1" customWidth="1"/>
    <col min="7108" max="7109" width="7.85546875" style="7" bestFit="1" customWidth="1"/>
    <col min="7110" max="7110" width="9.7109375" style="7" customWidth="1"/>
    <col min="7111" max="7111" width="12.85546875" style="7" customWidth="1"/>
    <col min="7112" max="7348" width="9.140625" style="7"/>
    <col min="7349" max="7349" width="9" style="7" bestFit="1" customWidth="1"/>
    <col min="7350" max="7350" width="9.85546875" style="7" bestFit="1" customWidth="1"/>
    <col min="7351" max="7351" width="9.140625" style="7" bestFit="1" customWidth="1"/>
    <col min="7352" max="7352" width="16" style="7" bestFit="1" customWidth="1"/>
    <col min="7353" max="7353" width="9" style="7" bestFit="1" customWidth="1"/>
    <col min="7354" max="7354" width="7.85546875" style="7" bestFit="1" customWidth="1"/>
    <col min="7355" max="7355" width="11.7109375" style="7" bestFit="1" customWidth="1"/>
    <col min="7356" max="7356" width="14.28515625" style="7" customWidth="1"/>
    <col min="7357" max="7357" width="11.7109375" style="7" bestFit="1" customWidth="1"/>
    <col min="7358" max="7358" width="14.140625" style="7" bestFit="1" customWidth="1"/>
    <col min="7359" max="7359" width="16.7109375" style="7" customWidth="1"/>
    <col min="7360" max="7360" width="16.5703125" style="7" customWidth="1"/>
    <col min="7361" max="7362" width="7.85546875" style="7" bestFit="1" customWidth="1"/>
    <col min="7363" max="7363" width="8" style="7" bestFit="1" customWidth="1"/>
    <col min="7364" max="7365" width="7.85546875" style="7" bestFit="1" customWidth="1"/>
    <col min="7366" max="7366" width="9.7109375" style="7" customWidth="1"/>
    <col min="7367" max="7367" width="12.85546875" style="7" customWidth="1"/>
    <col min="7368" max="7604" width="9.140625" style="7"/>
    <col min="7605" max="7605" width="9" style="7" bestFit="1" customWidth="1"/>
    <col min="7606" max="7606" width="9.85546875" style="7" bestFit="1" customWidth="1"/>
    <col min="7607" max="7607" width="9.140625" style="7" bestFit="1" customWidth="1"/>
    <col min="7608" max="7608" width="16" style="7" bestFit="1" customWidth="1"/>
    <col min="7609" max="7609" width="9" style="7" bestFit="1" customWidth="1"/>
    <col min="7610" max="7610" width="7.85546875" style="7" bestFit="1" customWidth="1"/>
    <col min="7611" max="7611" width="11.7109375" style="7" bestFit="1" customWidth="1"/>
    <col min="7612" max="7612" width="14.28515625" style="7" customWidth="1"/>
    <col min="7613" max="7613" width="11.7109375" style="7" bestFit="1" customWidth="1"/>
    <col min="7614" max="7614" width="14.140625" style="7" bestFit="1" customWidth="1"/>
    <col min="7615" max="7615" width="16.7109375" style="7" customWidth="1"/>
    <col min="7616" max="7616" width="16.5703125" style="7" customWidth="1"/>
    <col min="7617" max="7618" width="7.85546875" style="7" bestFit="1" customWidth="1"/>
    <col min="7619" max="7619" width="8" style="7" bestFit="1" customWidth="1"/>
    <col min="7620" max="7621" width="7.85546875" style="7" bestFit="1" customWidth="1"/>
    <col min="7622" max="7622" width="9.7109375" style="7" customWidth="1"/>
    <col min="7623" max="7623" width="12.85546875" style="7" customWidth="1"/>
    <col min="7624" max="7860" width="9.140625" style="7"/>
    <col min="7861" max="7861" width="9" style="7" bestFit="1" customWidth="1"/>
    <col min="7862" max="7862" width="9.85546875" style="7" bestFit="1" customWidth="1"/>
    <col min="7863" max="7863" width="9.140625" style="7" bestFit="1" customWidth="1"/>
    <col min="7864" max="7864" width="16" style="7" bestFit="1" customWidth="1"/>
    <col min="7865" max="7865" width="9" style="7" bestFit="1" customWidth="1"/>
    <col min="7866" max="7866" width="7.85546875" style="7" bestFit="1" customWidth="1"/>
    <col min="7867" max="7867" width="11.7109375" style="7" bestFit="1" customWidth="1"/>
    <col min="7868" max="7868" width="14.28515625" style="7" customWidth="1"/>
    <col min="7869" max="7869" width="11.7109375" style="7" bestFit="1" customWidth="1"/>
    <col min="7870" max="7870" width="14.140625" style="7" bestFit="1" customWidth="1"/>
    <col min="7871" max="7871" width="16.7109375" style="7" customWidth="1"/>
    <col min="7872" max="7872" width="16.5703125" style="7" customWidth="1"/>
    <col min="7873" max="7874" width="7.85546875" style="7" bestFit="1" customWidth="1"/>
    <col min="7875" max="7875" width="8" style="7" bestFit="1" customWidth="1"/>
    <col min="7876" max="7877" width="7.85546875" style="7" bestFit="1" customWidth="1"/>
    <col min="7878" max="7878" width="9.7109375" style="7" customWidth="1"/>
    <col min="7879" max="7879" width="12.85546875" style="7" customWidth="1"/>
    <col min="7880" max="8116" width="9.140625" style="7"/>
    <col min="8117" max="8117" width="9" style="7" bestFit="1" customWidth="1"/>
    <col min="8118" max="8118" width="9.85546875" style="7" bestFit="1" customWidth="1"/>
    <col min="8119" max="8119" width="9.140625" style="7" bestFit="1" customWidth="1"/>
    <col min="8120" max="8120" width="16" style="7" bestFit="1" customWidth="1"/>
    <col min="8121" max="8121" width="9" style="7" bestFit="1" customWidth="1"/>
    <col min="8122" max="8122" width="7.85546875" style="7" bestFit="1" customWidth="1"/>
    <col min="8123" max="8123" width="11.7109375" style="7" bestFit="1" customWidth="1"/>
    <col min="8124" max="8124" width="14.28515625" style="7" customWidth="1"/>
    <col min="8125" max="8125" width="11.7109375" style="7" bestFit="1" customWidth="1"/>
    <col min="8126" max="8126" width="14.140625" style="7" bestFit="1" customWidth="1"/>
    <col min="8127" max="8127" width="16.7109375" style="7" customWidth="1"/>
    <col min="8128" max="8128" width="16.5703125" style="7" customWidth="1"/>
    <col min="8129" max="8130" width="7.85546875" style="7" bestFit="1" customWidth="1"/>
    <col min="8131" max="8131" width="8" style="7" bestFit="1" customWidth="1"/>
    <col min="8132" max="8133" width="7.85546875" style="7" bestFit="1" customWidth="1"/>
    <col min="8134" max="8134" width="9.7109375" style="7" customWidth="1"/>
    <col min="8135" max="8135" width="12.85546875" style="7" customWidth="1"/>
    <col min="8136" max="8372" width="9.140625" style="7"/>
    <col min="8373" max="8373" width="9" style="7" bestFit="1" customWidth="1"/>
    <col min="8374" max="8374" width="9.85546875" style="7" bestFit="1" customWidth="1"/>
    <col min="8375" max="8375" width="9.140625" style="7" bestFit="1" customWidth="1"/>
    <col min="8376" max="8376" width="16" style="7" bestFit="1" customWidth="1"/>
    <col min="8377" max="8377" width="9" style="7" bestFit="1" customWidth="1"/>
    <col min="8378" max="8378" width="7.85546875" style="7" bestFit="1" customWidth="1"/>
    <col min="8379" max="8379" width="11.7109375" style="7" bestFit="1" customWidth="1"/>
    <col min="8380" max="8380" width="14.28515625" style="7" customWidth="1"/>
    <col min="8381" max="8381" width="11.7109375" style="7" bestFit="1" customWidth="1"/>
    <col min="8382" max="8382" width="14.140625" style="7" bestFit="1" customWidth="1"/>
    <col min="8383" max="8383" width="16.7109375" style="7" customWidth="1"/>
    <col min="8384" max="8384" width="16.5703125" style="7" customWidth="1"/>
    <col min="8385" max="8386" width="7.85546875" style="7" bestFit="1" customWidth="1"/>
    <col min="8387" max="8387" width="8" style="7" bestFit="1" customWidth="1"/>
    <col min="8388" max="8389" width="7.85546875" style="7" bestFit="1" customWidth="1"/>
    <col min="8390" max="8390" width="9.7109375" style="7" customWidth="1"/>
    <col min="8391" max="8391" width="12.85546875" style="7" customWidth="1"/>
    <col min="8392" max="8628" width="9.140625" style="7"/>
    <col min="8629" max="8629" width="9" style="7" bestFit="1" customWidth="1"/>
    <col min="8630" max="8630" width="9.85546875" style="7" bestFit="1" customWidth="1"/>
    <col min="8631" max="8631" width="9.140625" style="7" bestFit="1" customWidth="1"/>
    <col min="8632" max="8632" width="16" style="7" bestFit="1" customWidth="1"/>
    <col min="8633" max="8633" width="9" style="7" bestFit="1" customWidth="1"/>
    <col min="8634" max="8634" width="7.85546875" style="7" bestFit="1" customWidth="1"/>
    <col min="8635" max="8635" width="11.7109375" style="7" bestFit="1" customWidth="1"/>
    <col min="8636" max="8636" width="14.28515625" style="7" customWidth="1"/>
    <col min="8637" max="8637" width="11.7109375" style="7" bestFit="1" customWidth="1"/>
    <col min="8638" max="8638" width="14.140625" style="7" bestFit="1" customWidth="1"/>
    <col min="8639" max="8639" width="16.7109375" style="7" customWidth="1"/>
    <col min="8640" max="8640" width="16.5703125" style="7" customWidth="1"/>
    <col min="8641" max="8642" width="7.85546875" style="7" bestFit="1" customWidth="1"/>
    <col min="8643" max="8643" width="8" style="7" bestFit="1" customWidth="1"/>
    <col min="8644" max="8645" width="7.85546875" style="7" bestFit="1" customWidth="1"/>
    <col min="8646" max="8646" width="9.7109375" style="7" customWidth="1"/>
    <col min="8647" max="8647" width="12.85546875" style="7" customWidth="1"/>
    <col min="8648" max="8884" width="9.140625" style="7"/>
    <col min="8885" max="8885" width="9" style="7" bestFit="1" customWidth="1"/>
    <col min="8886" max="8886" width="9.85546875" style="7" bestFit="1" customWidth="1"/>
    <col min="8887" max="8887" width="9.140625" style="7" bestFit="1" customWidth="1"/>
    <col min="8888" max="8888" width="16" style="7" bestFit="1" customWidth="1"/>
    <col min="8889" max="8889" width="9" style="7" bestFit="1" customWidth="1"/>
    <col min="8890" max="8890" width="7.85546875" style="7" bestFit="1" customWidth="1"/>
    <col min="8891" max="8891" width="11.7109375" style="7" bestFit="1" customWidth="1"/>
    <col min="8892" max="8892" width="14.28515625" style="7" customWidth="1"/>
    <col min="8893" max="8893" width="11.7109375" style="7" bestFit="1" customWidth="1"/>
    <col min="8894" max="8894" width="14.140625" style="7" bestFit="1" customWidth="1"/>
    <col min="8895" max="8895" width="16.7109375" style="7" customWidth="1"/>
    <col min="8896" max="8896" width="16.5703125" style="7" customWidth="1"/>
    <col min="8897" max="8898" width="7.85546875" style="7" bestFit="1" customWidth="1"/>
    <col min="8899" max="8899" width="8" style="7" bestFit="1" customWidth="1"/>
    <col min="8900" max="8901" width="7.85546875" style="7" bestFit="1" customWidth="1"/>
    <col min="8902" max="8902" width="9.7109375" style="7" customWidth="1"/>
    <col min="8903" max="8903" width="12.85546875" style="7" customWidth="1"/>
    <col min="8904" max="9140" width="9.140625" style="7"/>
    <col min="9141" max="9141" width="9" style="7" bestFit="1" customWidth="1"/>
    <col min="9142" max="9142" width="9.85546875" style="7" bestFit="1" customWidth="1"/>
    <col min="9143" max="9143" width="9.140625" style="7" bestFit="1" customWidth="1"/>
    <col min="9144" max="9144" width="16" style="7" bestFit="1" customWidth="1"/>
    <col min="9145" max="9145" width="9" style="7" bestFit="1" customWidth="1"/>
    <col min="9146" max="9146" width="7.85546875" style="7" bestFit="1" customWidth="1"/>
    <col min="9147" max="9147" width="11.7109375" style="7" bestFit="1" customWidth="1"/>
    <col min="9148" max="9148" width="14.28515625" style="7" customWidth="1"/>
    <col min="9149" max="9149" width="11.7109375" style="7" bestFit="1" customWidth="1"/>
    <col min="9150" max="9150" width="14.140625" style="7" bestFit="1" customWidth="1"/>
    <col min="9151" max="9151" width="16.7109375" style="7" customWidth="1"/>
    <col min="9152" max="9152" width="16.5703125" style="7" customWidth="1"/>
    <col min="9153" max="9154" width="7.85546875" style="7" bestFit="1" customWidth="1"/>
    <col min="9155" max="9155" width="8" style="7" bestFit="1" customWidth="1"/>
    <col min="9156" max="9157" width="7.85546875" style="7" bestFit="1" customWidth="1"/>
    <col min="9158" max="9158" width="9.7109375" style="7" customWidth="1"/>
    <col min="9159" max="9159" width="12.85546875" style="7" customWidth="1"/>
    <col min="9160" max="9396" width="9.140625" style="7"/>
    <col min="9397" max="9397" width="9" style="7" bestFit="1" customWidth="1"/>
    <col min="9398" max="9398" width="9.85546875" style="7" bestFit="1" customWidth="1"/>
    <col min="9399" max="9399" width="9.140625" style="7" bestFit="1" customWidth="1"/>
    <col min="9400" max="9400" width="16" style="7" bestFit="1" customWidth="1"/>
    <col min="9401" max="9401" width="9" style="7" bestFit="1" customWidth="1"/>
    <col min="9402" max="9402" width="7.85546875" style="7" bestFit="1" customWidth="1"/>
    <col min="9403" max="9403" width="11.7109375" style="7" bestFit="1" customWidth="1"/>
    <col min="9404" max="9404" width="14.28515625" style="7" customWidth="1"/>
    <col min="9405" max="9405" width="11.7109375" style="7" bestFit="1" customWidth="1"/>
    <col min="9406" max="9406" width="14.140625" style="7" bestFit="1" customWidth="1"/>
    <col min="9407" max="9407" width="16.7109375" style="7" customWidth="1"/>
    <col min="9408" max="9408" width="16.5703125" style="7" customWidth="1"/>
    <col min="9409" max="9410" width="7.85546875" style="7" bestFit="1" customWidth="1"/>
    <col min="9411" max="9411" width="8" style="7" bestFit="1" customWidth="1"/>
    <col min="9412" max="9413" width="7.85546875" style="7" bestFit="1" customWidth="1"/>
    <col min="9414" max="9414" width="9.7109375" style="7" customWidth="1"/>
    <col min="9415" max="9415" width="12.85546875" style="7" customWidth="1"/>
    <col min="9416" max="9652" width="9.140625" style="7"/>
    <col min="9653" max="9653" width="9" style="7" bestFit="1" customWidth="1"/>
    <col min="9654" max="9654" width="9.85546875" style="7" bestFit="1" customWidth="1"/>
    <col min="9655" max="9655" width="9.140625" style="7" bestFit="1" customWidth="1"/>
    <col min="9656" max="9656" width="16" style="7" bestFit="1" customWidth="1"/>
    <col min="9657" max="9657" width="9" style="7" bestFit="1" customWidth="1"/>
    <col min="9658" max="9658" width="7.85546875" style="7" bestFit="1" customWidth="1"/>
    <col min="9659" max="9659" width="11.7109375" style="7" bestFit="1" customWidth="1"/>
    <col min="9660" max="9660" width="14.28515625" style="7" customWidth="1"/>
    <col min="9661" max="9661" width="11.7109375" style="7" bestFit="1" customWidth="1"/>
    <col min="9662" max="9662" width="14.140625" style="7" bestFit="1" customWidth="1"/>
    <col min="9663" max="9663" width="16.7109375" style="7" customWidth="1"/>
    <col min="9664" max="9664" width="16.5703125" style="7" customWidth="1"/>
    <col min="9665" max="9666" width="7.85546875" style="7" bestFit="1" customWidth="1"/>
    <col min="9667" max="9667" width="8" style="7" bestFit="1" customWidth="1"/>
    <col min="9668" max="9669" width="7.85546875" style="7" bestFit="1" customWidth="1"/>
    <col min="9670" max="9670" width="9.7109375" style="7" customWidth="1"/>
    <col min="9671" max="9671" width="12.85546875" style="7" customWidth="1"/>
    <col min="9672" max="9908" width="9.140625" style="7"/>
    <col min="9909" max="9909" width="9" style="7" bestFit="1" customWidth="1"/>
    <col min="9910" max="9910" width="9.85546875" style="7" bestFit="1" customWidth="1"/>
    <col min="9911" max="9911" width="9.140625" style="7" bestFit="1" customWidth="1"/>
    <col min="9912" max="9912" width="16" style="7" bestFit="1" customWidth="1"/>
    <col min="9913" max="9913" width="9" style="7" bestFit="1" customWidth="1"/>
    <col min="9914" max="9914" width="7.85546875" style="7" bestFit="1" customWidth="1"/>
    <col min="9915" max="9915" width="11.7109375" style="7" bestFit="1" customWidth="1"/>
    <col min="9916" max="9916" width="14.28515625" style="7" customWidth="1"/>
    <col min="9917" max="9917" width="11.7109375" style="7" bestFit="1" customWidth="1"/>
    <col min="9918" max="9918" width="14.140625" style="7" bestFit="1" customWidth="1"/>
    <col min="9919" max="9919" width="16.7109375" style="7" customWidth="1"/>
    <col min="9920" max="9920" width="16.5703125" style="7" customWidth="1"/>
    <col min="9921" max="9922" width="7.85546875" style="7" bestFit="1" customWidth="1"/>
    <col min="9923" max="9923" width="8" style="7" bestFit="1" customWidth="1"/>
    <col min="9924" max="9925" width="7.85546875" style="7" bestFit="1" customWidth="1"/>
    <col min="9926" max="9926" width="9.7109375" style="7" customWidth="1"/>
    <col min="9927" max="9927" width="12.85546875" style="7" customWidth="1"/>
    <col min="9928" max="10164" width="9.140625" style="7"/>
    <col min="10165" max="10165" width="9" style="7" bestFit="1" customWidth="1"/>
    <col min="10166" max="10166" width="9.85546875" style="7" bestFit="1" customWidth="1"/>
    <col min="10167" max="10167" width="9.140625" style="7" bestFit="1" customWidth="1"/>
    <col min="10168" max="10168" width="16" style="7" bestFit="1" customWidth="1"/>
    <col min="10169" max="10169" width="9" style="7" bestFit="1" customWidth="1"/>
    <col min="10170" max="10170" width="7.85546875" style="7" bestFit="1" customWidth="1"/>
    <col min="10171" max="10171" width="11.7109375" style="7" bestFit="1" customWidth="1"/>
    <col min="10172" max="10172" width="14.28515625" style="7" customWidth="1"/>
    <col min="10173" max="10173" width="11.7109375" style="7" bestFit="1" customWidth="1"/>
    <col min="10174" max="10174" width="14.140625" style="7" bestFit="1" customWidth="1"/>
    <col min="10175" max="10175" width="16.7109375" style="7" customWidth="1"/>
    <col min="10176" max="10176" width="16.5703125" style="7" customWidth="1"/>
    <col min="10177" max="10178" width="7.85546875" style="7" bestFit="1" customWidth="1"/>
    <col min="10179" max="10179" width="8" style="7" bestFit="1" customWidth="1"/>
    <col min="10180" max="10181" width="7.85546875" style="7" bestFit="1" customWidth="1"/>
    <col min="10182" max="10182" width="9.7109375" style="7" customWidth="1"/>
    <col min="10183" max="10183" width="12.85546875" style="7" customWidth="1"/>
    <col min="10184" max="10420" width="9.140625" style="7"/>
    <col min="10421" max="10421" width="9" style="7" bestFit="1" customWidth="1"/>
    <col min="10422" max="10422" width="9.85546875" style="7" bestFit="1" customWidth="1"/>
    <col min="10423" max="10423" width="9.140625" style="7" bestFit="1" customWidth="1"/>
    <col min="10424" max="10424" width="16" style="7" bestFit="1" customWidth="1"/>
    <col min="10425" max="10425" width="9" style="7" bestFit="1" customWidth="1"/>
    <col min="10426" max="10426" width="7.85546875" style="7" bestFit="1" customWidth="1"/>
    <col min="10427" max="10427" width="11.7109375" style="7" bestFit="1" customWidth="1"/>
    <col min="10428" max="10428" width="14.28515625" style="7" customWidth="1"/>
    <col min="10429" max="10429" width="11.7109375" style="7" bestFit="1" customWidth="1"/>
    <col min="10430" max="10430" width="14.140625" style="7" bestFit="1" customWidth="1"/>
    <col min="10431" max="10431" width="16.7109375" style="7" customWidth="1"/>
    <col min="10432" max="10432" width="16.5703125" style="7" customWidth="1"/>
    <col min="10433" max="10434" width="7.85546875" style="7" bestFit="1" customWidth="1"/>
    <col min="10435" max="10435" width="8" style="7" bestFit="1" customWidth="1"/>
    <col min="10436" max="10437" width="7.85546875" style="7" bestFit="1" customWidth="1"/>
    <col min="10438" max="10438" width="9.7109375" style="7" customWidth="1"/>
    <col min="10439" max="10439" width="12.85546875" style="7" customWidth="1"/>
    <col min="10440" max="10676" width="9.140625" style="7"/>
    <col min="10677" max="10677" width="9" style="7" bestFit="1" customWidth="1"/>
    <col min="10678" max="10678" width="9.85546875" style="7" bestFit="1" customWidth="1"/>
    <col min="10679" max="10679" width="9.140625" style="7" bestFit="1" customWidth="1"/>
    <col min="10680" max="10680" width="16" style="7" bestFit="1" customWidth="1"/>
    <col min="10681" max="10681" width="9" style="7" bestFit="1" customWidth="1"/>
    <col min="10682" max="10682" width="7.85546875" style="7" bestFit="1" customWidth="1"/>
    <col min="10683" max="10683" width="11.7109375" style="7" bestFit="1" customWidth="1"/>
    <col min="10684" max="10684" width="14.28515625" style="7" customWidth="1"/>
    <col min="10685" max="10685" width="11.7109375" style="7" bestFit="1" customWidth="1"/>
    <col min="10686" max="10686" width="14.140625" style="7" bestFit="1" customWidth="1"/>
    <col min="10687" max="10687" width="16.7109375" style="7" customWidth="1"/>
    <col min="10688" max="10688" width="16.5703125" style="7" customWidth="1"/>
    <col min="10689" max="10690" width="7.85546875" style="7" bestFit="1" customWidth="1"/>
    <col min="10691" max="10691" width="8" style="7" bestFit="1" customWidth="1"/>
    <col min="10692" max="10693" width="7.85546875" style="7" bestFit="1" customWidth="1"/>
    <col min="10694" max="10694" width="9.7109375" style="7" customWidth="1"/>
    <col min="10695" max="10695" width="12.85546875" style="7" customWidth="1"/>
    <col min="10696" max="10932" width="9.140625" style="7"/>
    <col min="10933" max="10933" width="9" style="7" bestFit="1" customWidth="1"/>
    <col min="10934" max="10934" width="9.85546875" style="7" bestFit="1" customWidth="1"/>
    <col min="10935" max="10935" width="9.140625" style="7" bestFit="1" customWidth="1"/>
    <col min="10936" max="10936" width="16" style="7" bestFit="1" customWidth="1"/>
    <col min="10937" max="10937" width="9" style="7" bestFit="1" customWidth="1"/>
    <col min="10938" max="10938" width="7.85546875" style="7" bestFit="1" customWidth="1"/>
    <col min="10939" max="10939" width="11.7109375" style="7" bestFit="1" customWidth="1"/>
    <col min="10940" max="10940" width="14.28515625" style="7" customWidth="1"/>
    <col min="10941" max="10941" width="11.7109375" style="7" bestFit="1" customWidth="1"/>
    <col min="10942" max="10942" width="14.140625" style="7" bestFit="1" customWidth="1"/>
    <col min="10943" max="10943" width="16.7109375" style="7" customWidth="1"/>
    <col min="10944" max="10944" width="16.5703125" style="7" customWidth="1"/>
    <col min="10945" max="10946" width="7.85546875" style="7" bestFit="1" customWidth="1"/>
    <col min="10947" max="10947" width="8" style="7" bestFit="1" customWidth="1"/>
    <col min="10948" max="10949" width="7.85546875" style="7" bestFit="1" customWidth="1"/>
    <col min="10950" max="10950" width="9.7109375" style="7" customWidth="1"/>
    <col min="10951" max="10951" width="12.85546875" style="7" customWidth="1"/>
    <col min="10952" max="11188" width="9.140625" style="7"/>
    <col min="11189" max="11189" width="9" style="7" bestFit="1" customWidth="1"/>
    <col min="11190" max="11190" width="9.85546875" style="7" bestFit="1" customWidth="1"/>
    <col min="11191" max="11191" width="9.140625" style="7" bestFit="1" customWidth="1"/>
    <col min="11192" max="11192" width="16" style="7" bestFit="1" customWidth="1"/>
    <col min="11193" max="11193" width="9" style="7" bestFit="1" customWidth="1"/>
    <col min="11194" max="11194" width="7.85546875" style="7" bestFit="1" customWidth="1"/>
    <col min="11195" max="11195" width="11.7109375" style="7" bestFit="1" customWidth="1"/>
    <col min="11196" max="11196" width="14.28515625" style="7" customWidth="1"/>
    <col min="11197" max="11197" width="11.7109375" style="7" bestFit="1" customWidth="1"/>
    <col min="11198" max="11198" width="14.140625" style="7" bestFit="1" customWidth="1"/>
    <col min="11199" max="11199" width="16.7109375" style="7" customWidth="1"/>
    <col min="11200" max="11200" width="16.5703125" style="7" customWidth="1"/>
    <col min="11201" max="11202" width="7.85546875" style="7" bestFit="1" customWidth="1"/>
    <col min="11203" max="11203" width="8" style="7" bestFit="1" customWidth="1"/>
    <col min="11204" max="11205" width="7.85546875" style="7" bestFit="1" customWidth="1"/>
    <col min="11206" max="11206" width="9.7109375" style="7" customWidth="1"/>
    <col min="11207" max="11207" width="12.85546875" style="7" customWidth="1"/>
    <col min="11208" max="11444" width="9.140625" style="7"/>
    <col min="11445" max="11445" width="9" style="7" bestFit="1" customWidth="1"/>
    <col min="11446" max="11446" width="9.85546875" style="7" bestFit="1" customWidth="1"/>
    <col min="11447" max="11447" width="9.140625" style="7" bestFit="1" customWidth="1"/>
    <col min="11448" max="11448" width="16" style="7" bestFit="1" customWidth="1"/>
    <col min="11449" max="11449" width="9" style="7" bestFit="1" customWidth="1"/>
    <col min="11450" max="11450" width="7.85546875" style="7" bestFit="1" customWidth="1"/>
    <col min="11451" max="11451" width="11.7109375" style="7" bestFit="1" customWidth="1"/>
    <col min="11452" max="11452" width="14.28515625" style="7" customWidth="1"/>
    <col min="11453" max="11453" width="11.7109375" style="7" bestFit="1" customWidth="1"/>
    <col min="11454" max="11454" width="14.140625" style="7" bestFit="1" customWidth="1"/>
    <col min="11455" max="11455" width="16.7109375" style="7" customWidth="1"/>
    <col min="11456" max="11456" width="16.5703125" style="7" customWidth="1"/>
    <col min="11457" max="11458" width="7.85546875" style="7" bestFit="1" customWidth="1"/>
    <col min="11459" max="11459" width="8" style="7" bestFit="1" customWidth="1"/>
    <col min="11460" max="11461" width="7.85546875" style="7" bestFit="1" customWidth="1"/>
    <col min="11462" max="11462" width="9.7109375" style="7" customWidth="1"/>
    <col min="11463" max="11463" width="12.85546875" style="7" customWidth="1"/>
    <col min="11464" max="11700" width="9.140625" style="7"/>
    <col min="11701" max="11701" width="9" style="7" bestFit="1" customWidth="1"/>
    <col min="11702" max="11702" width="9.85546875" style="7" bestFit="1" customWidth="1"/>
    <col min="11703" max="11703" width="9.140625" style="7" bestFit="1" customWidth="1"/>
    <col min="11704" max="11704" width="16" style="7" bestFit="1" customWidth="1"/>
    <col min="11705" max="11705" width="9" style="7" bestFit="1" customWidth="1"/>
    <col min="11706" max="11706" width="7.85546875" style="7" bestFit="1" customWidth="1"/>
    <col min="11707" max="11707" width="11.7109375" style="7" bestFit="1" customWidth="1"/>
    <col min="11708" max="11708" width="14.28515625" style="7" customWidth="1"/>
    <col min="11709" max="11709" width="11.7109375" style="7" bestFit="1" customWidth="1"/>
    <col min="11710" max="11710" width="14.140625" style="7" bestFit="1" customWidth="1"/>
    <col min="11711" max="11711" width="16.7109375" style="7" customWidth="1"/>
    <col min="11712" max="11712" width="16.5703125" style="7" customWidth="1"/>
    <col min="11713" max="11714" width="7.85546875" style="7" bestFit="1" customWidth="1"/>
    <col min="11715" max="11715" width="8" style="7" bestFit="1" customWidth="1"/>
    <col min="11716" max="11717" width="7.85546875" style="7" bestFit="1" customWidth="1"/>
    <col min="11718" max="11718" width="9.7109375" style="7" customWidth="1"/>
    <col min="11719" max="11719" width="12.85546875" style="7" customWidth="1"/>
    <col min="11720" max="11956" width="9.140625" style="7"/>
    <col min="11957" max="11957" width="9" style="7" bestFit="1" customWidth="1"/>
    <col min="11958" max="11958" width="9.85546875" style="7" bestFit="1" customWidth="1"/>
    <col min="11959" max="11959" width="9.140625" style="7" bestFit="1" customWidth="1"/>
    <col min="11960" max="11960" width="16" style="7" bestFit="1" customWidth="1"/>
    <col min="11961" max="11961" width="9" style="7" bestFit="1" customWidth="1"/>
    <col min="11962" max="11962" width="7.85546875" style="7" bestFit="1" customWidth="1"/>
    <col min="11963" max="11963" width="11.7109375" style="7" bestFit="1" customWidth="1"/>
    <col min="11964" max="11964" width="14.28515625" style="7" customWidth="1"/>
    <col min="11965" max="11965" width="11.7109375" style="7" bestFit="1" customWidth="1"/>
    <col min="11966" max="11966" width="14.140625" style="7" bestFit="1" customWidth="1"/>
    <col min="11967" max="11967" width="16.7109375" style="7" customWidth="1"/>
    <col min="11968" max="11968" width="16.5703125" style="7" customWidth="1"/>
    <col min="11969" max="11970" width="7.85546875" style="7" bestFit="1" customWidth="1"/>
    <col min="11971" max="11971" width="8" style="7" bestFit="1" customWidth="1"/>
    <col min="11972" max="11973" width="7.85546875" style="7" bestFit="1" customWidth="1"/>
    <col min="11974" max="11974" width="9.7109375" style="7" customWidth="1"/>
    <col min="11975" max="11975" width="12.85546875" style="7" customWidth="1"/>
    <col min="11976" max="12212" width="9.140625" style="7"/>
    <col min="12213" max="12213" width="9" style="7" bestFit="1" customWidth="1"/>
    <col min="12214" max="12214" width="9.85546875" style="7" bestFit="1" customWidth="1"/>
    <col min="12215" max="12215" width="9.140625" style="7" bestFit="1" customWidth="1"/>
    <col min="12216" max="12216" width="16" style="7" bestFit="1" customWidth="1"/>
    <col min="12217" max="12217" width="9" style="7" bestFit="1" customWidth="1"/>
    <col min="12218" max="12218" width="7.85546875" style="7" bestFit="1" customWidth="1"/>
    <col min="12219" max="12219" width="11.7109375" style="7" bestFit="1" customWidth="1"/>
    <col min="12220" max="12220" width="14.28515625" style="7" customWidth="1"/>
    <col min="12221" max="12221" width="11.7109375" style="7" bestFit="1" customWidth="1"/>
    <col min="12222" max="12222" width="14.140625" style="7" bestFit="1" customWidth="1"/>
    <col min="12223" max="12223" width="16.7109375" style="7" customWidth="1"/>
    <col min="12224" max="12224" width="16.5703125" style="7" customWidth="1"/>
    <col min="12225" max="12226" width="7.85546875" style="7" bestFit="1" customWidth="1"/>
    <col min="12227" max="12227" width="8" style="7" bestFit="1" customWidth="1"/>
    <col min="12228" max="12229" width="7.85546875" style="7" bestFit="1" customWidth="1"/>
    <col min="12230" max="12230" width="9.7109375" style="7" customWidth="1"/>
    <col min="12231" max="12231" width="12.85546875" style="7" customWidth="1"/>
    <col min="12232" max="12468" width="9.140625" style="7"/>
    <col min="12469" max="12469" width="9" style="7" bestFit="1" customWidth="1"/>
    <col min="12470" max="12470" width="9.85546875" style="7" bestFit="1" customWidth="1"/>
    <col min="12471" max="12471" width="9.140625" style="7" bestFit="1" customWidth="1"/>
    <col min="12472" max="12472" width="16" style="7" bestFit="1" customWidth="1"/>
    <col min="12473" max="12473" width="9" style="7" bestFit="1" customWidth="1"/>
    <col min="12474" max="12474" width="7.85546875" style="7" bestFit="1" customWidth="1"/>
    <col min="12475" max="12475" width="11.7109375" style="7" bestFit="1" customWidth="1"/>
    <col min="12476" max="12476" width="14.28515625" style="7" customWidth="1"/>
    <col min="12477" max="12477" width="11.7109375" style="7" bestFit="1" customWidth="1"/>
    <col min="12478" max="12478" width="14.140625" style="7" bestFit="1" customWidth="1"/>
    <col min="12479" max="12479" width="16.7109375" style="7" customWidth="1"/>
    <col min="12480" max="12480" width="16.5703125" style="7" customWidth="1"/>
    <col min="12481" max="12482" width="7.85546875" style="7" bestFit="1" customWidth="1"/>
    <col min="12483" max="12483" width="8" style="7" bestFit="1" customWidth="1"/>
    <col min="12484" max="12485" width="7.85546875" style="7" bestFit="1" customWidth="1"/>
    <col min="12486" max="12486" width="9.7109375" style="7" customWidth="1"/>
    <col min="12487" max="12487" width="12.85546875" style="7" customWidth="1"/>
    <col min="12488" max="12724" width="9.140625" style="7"/>
    <col min="12725" max="12725" width="9" style="7" bestFit="1" customWidth="1"/>
    <col min="12726" max="12726" width="9.85546875" style="7" bestFit="1" customWidth="1"/>
    <col min="12727" max="12727" width="9.140625" style="7" bestFit="1" customWidth="1"/>
    <col min="12728" max="12728" width="16" style="7" bestFit="1" customWidth="1"/>
    <col min="12729" max="12729" width="9" style="7" bestFit="1" customWidth="1"/>
    <col min="12730" max="12730" width="7.85546875" style="7" bestFit="1" customWidth="1"/>
    <col min="12731" max="12731" width="11.7109375" style="7" bestFit="1" customWidth="1"/>
    <col min="12732" max="12732" width="14.28515625" style="7" customWidth="1"/>
    <col min="12733" max="12733" width="11.7109375" style="7" bestFit="1" customWidth="1"/>
    <col min="12734" max="12734" width="14.140625" style="7" bestFit="1" customWidth="1"/>
    <col min="12735" max="12735" width="16.7109375" style="7" customWidth="1"/>
    <col min="12736" max="12736" width="16.5703125" style="7" customWidth="1"/>
    <col min="12737" max="12738" width="7.85546875" style="7" bestFit="1" customWidth="1"/>
    <col min="12739" max="12739" width="8" style="7" bestFit="1" customWidth="1"/>
    <col min="12740" max="12741" width="7.85546875" style="7" bestFit="1" customWidth="1"/>
    <col min="12742" max="12742" width="9.7109375" style="7" customWidth="1"/>
    <col min="12743" max="12743" width="12.85546875" style="7" customWidth="1"/>
    <col min="12744" max="12980" width="9.140625" style="7"/>
    <col min="12981" max="12981" width="9" style="7" bestFit="1" customWidth="1"/>
    <col min="12982" max="12982" width="9.85546875" style="7" bestFit="1" customWidth="1"/>
    <col min="12983" max="12983" width="9.140625" style="7" bestFit="1" customWidth="1"/>
    <col min="12984" max="12984" width="16" style="7" bestFit="1" customWidth="1"/>
    <col min="12985" max="12985" width="9" style="7" bestFit="1" customWidth="1"/>
    <col min="12986" max="12986" width="7.85546875" style="7" bestFit="1" customWidth="1"/>
    <col min="12987" max="12987" width="11.7109375" style="7" bestFit="1" customWidth="1"/>
    <col min="12988" max="12988" width="14.28515625" style="7" customWidth="1"/>
    <col min="12989" max="12989" width="11.7109375" style="7" bestFit="1" customWidth="1"/>
    <col min="12990" max="12990" width="14.140625" style="7" bestFit="1" customWidth="1"/>
    <col min="12991" max="12991" width="16.7109375" style="7" customWidth="1"/>
    <col min="12992" max="12992" width="16.5703125" style="7" customWidth="1"/>
    <col min="12993" max="12994" width="7.85546875" style="7" bestFit="1" customWidth="1"/>
    <col min="12995" max="12995" width="8" style="7" bestFit="1" customWidth="1"/>
    <col min="12996" max="12997" width="7.85546875" style="7" bestFit="1" customWidth="1"/>
    <col min="12998" max="12998" width="9.7109375" style="7" customWidth="1"/>
    <col min="12999" max="12999" width="12.85546875" style="7" customWidth="1"/>
    <col min="13000" max="13236" width="9.140625" style="7"/>
    <col min="13237" max="13237" width="9" style="7" bestFit="1" customWidth="1"/>
    <col min="13238" max="13238" width="9.85546875" style="7" bestFit="1" customWidth="1"/>
    <col min="13239" max="13239" width="9.140625" style="7" bestFit="1" customWidth="1"/>
    <col min="13240" max="13240" width="16" style="7" bestFit="1" customWidth="1"/>
    <col min="13241" max="13241" width="9" style="7" bestFit="1" customWidth="1"/>
    <col min="13242" max="13242" width="7.85546875" style="7" bestFit="1" customWidth="1"/>
    <col min="13243" max="13243" width="11.7109375" style="7" bestFit="1" customWidth="1"/>
    <col min="13244" max="13244" width="14.28515625" style="7" customWidth="1"/>
    <col min="13245" max="13245" width="11.7109375" style="7" bestFit="1" customWidth="1"/>
    <col min="13246" max="13246" width="14.140625" style="7" bestFit="1" customWidth="1"/>
    <col min="13247" max="13247" width="16.7109375" style="7" customWidth="1"/>
    <col min="13248" max="13248" width="16.5703125" style="7" customWidth="1"/>
    <col min="13249" max="13250" width="7.85546875" style="7" bestFit="1" customWidth="1"/>
    <col min="13251" max="13251" width="8" style="7" bestFit="1" customWidth="1"/>
    <col min="13252" max="13253" width="7.85546875" style="7" bestFit="1" customWidth="1"/>
    <col min="13254" max="13254" width="9.7109375" style="7" customWidth="1"/>
    <col min="13255" max="13255" width="12.85546875" style="7" customWidth="1"/>
    <col min="13256" max="13492" width="9.140625" style="7"/>
    <col min="13493" max="13493" width="9" style="7" bestFit="1" customWidth="1"/>
    <col min="13494" max="13494" width="9.85546875" style="7" bestFit="1" customWidth="1"/>
    <col min="13495" max="13495" width="9.140625" style="7" bestFit="1" customWidth="1"/>
    <col min="13496" max="13496" width="16" style="7" bestFit="1" customWidth="1"/>
    <col min="13497" max="13497" width="9" style="7" bestFit="1" customWidth="1"/>
    <col min="13498" max="13498" width="7.85546875" style="7" bestFit="1" customWidth="1"/>
    <col min="13499" max="13499" width="11.7109375" style="7" bestFit="1" customWidth="1"/>
    <col min="13500" max="13500" width="14.28515625" style="7" customWidth="1"/>
    <col min="13501" max="13501" width="11.7109375" style="7" bestFit="1" customWidth="1"/>
    <col min="13502" max="13502" width="14.140625" style="7" bestFit="1" customWidth="1"/>
    <col min="13503" max="13503" width="16.7109375" style="7" customWidth="1"/>
    <col min="13504" max="13504" width="16.5703125" style="7" customWidth="1"/>
    <col min="13505" max="13506" width="7.85546875" style="7" bestFit="1" customWidth="1"/>
    <col min="13507" max="13507" width="8" style="7" bestFit="1" customWidth="1"/>
    <col min="13508" max="13509" width="7.85546875" style="7" bestFit="1" customWidth="1"/>
    <col min="13510" max="13510" width="9.7109375" style="7" customWidth="1"/>
    <col min="13511" max="13511" width="12.85546875" style="7" customWidth="1"/>
    <col min="13512" max="13748" width="9.140625" style="7"/>
    <col min="13749" max="13749" width="9" style="7" bestFit="1" customWidth="1"/>
    <col min="13750" max="13750" width="9.85546875" style="7" bestFit="1" customWidth="1"/>
    <col min="13751" max="13751" width="9.140625" style="7" bestFit="1" customWidth="1"/>
    <col min="13752" max="13752" width="16" style="7" bestFit="1" customWidth="1"/>
    <col min="13753" max="13753" width="9" style="7" bestFit="1" customWidth="1"/>
    <col min="13754" max="13754" width="7.85546875" style="7" bestFit="1" customWidth="1"/>
    <col min="13755" max="13755" width="11.7109375" style="7" bestFit="1" customWidth="1"/>
    <col min="13756" max="13756" width="14.28515625" style="7" customWidth="1"/>
    <col min="13757" max="13757" width="11.7109375" style="7" bestFit="1" customWidth="1"/>
    <col min="13758" max="13758" width="14.140625" style="7" bestFit="1" customWidth="1"/>
    <col min="13759" max="13759" width="16.7109375" style="7" customWidth="1"/>
    <col min="13760" max="13760" width="16.5703125" style="7" customWidth="1"/>
    <col min="13761" max="13762" width="7.85546875" style="7" bestFit="1" customWidth="1"/>
    <col min="13763" max="13763" width="8" style="7" bestFit="1" customWidth="1"/>
    <col min="13764" max="13765" width="7.85546875" style="7" bestFit="1" customWidth="1"/>
    <col min="13766" max="13766" width="9.7109375" style="7" customWidth="1"/>
    <col min="13767" max="13767" width="12.85546875" style="7" customWidth="1"/>
    <col min="13768" max="14004" width="9.140625" style="7"/>
    <col min="14005" max="14005" width="9" style="7" bestFit="1" customWidth="1"/>
    <col min="14006" max="14006" width="9.85546875" style="7" bestFit="1" customWidth="1"/>
    <col min="14007" max="14007" width="9.140625" style="7" bestFit="1" customWidth="1"/>
    <col min="14008" max="14008" width="16" style="7" bestFit="1" customWidth="1"/>
    <col min="14009" max="14009" width="9" style="7" bestFit="1" customWidth="1"/>
    <col min="14010" max="14010" width="7.85546875" style="7" bestFit="1" customWidth="1"/>
    <col min="14011" max="14011" width="11.7109375" style="7" bestFit="1" customWidth="1"/>
    <col min="14012" max="14012" width="14.28515625" style="7" customWidth="1"/>
    <col min="14013" max="14013" width="11.7109375" style="7" bestFit="1" customWidth="1"/>
    <col min="14014" max="14014" width="14.140625" style="7" bestFit="1" customWidth="1"/>
    <col min="14015" max="14015" width="16.7109375" style="7" customWidth="1"/>
    <col min="14016" max="14016" width="16.5703125" style="7" customWidth="1"/>
    <col min="14017" max="14018" width="7.85546875" style="7" bestFit="1" customWidth="1"/>
    <col min="14019" max="14019" width="8" style="7" bestFit="1" customWidth="1"/>
    <col min="14020" max="14021" width="7.85546875" style="7" bestFit="1" customWidth="1"/>
    <col min="14022" max="14022" width="9.7109375" style="7" customWidth="1"/>
    <col min="14023" max="14023" width="12.85546875" style="7" customWidth="1"/>
    <col min="14024" max="14260" width="9.140625" style="7"/>
    <col min="14261" max="14261" width="9" style="7" bestFit="1" customWidth="1"/>
    <col min="14262" max="14262" width="9.85546875" style="7" bestFit="1" customWidth="1"/>
    <col min="14263" max="14263" width="9.140625" style="7" bestFit="1" customWidth="1"/>
    <col min="14264" max="14264" width="16" style="7" bestFit="1" customWidth="1"/>
    <col min="14265" max="14265" width="9" style="7" bestFit="1" customWidth="1"/>
    <col min="14266" max="14266" width="7.85546875" style="7" bestFit="1" customWidth="1"/>
    <col min="14267" max="14267" width="11.7109375" style="7" bestFit="1" customWidth="1"/>
    <col min="14268" max="14268" width="14.28515625" style="7" customWidth="1"/>
    <col min="14269" max="14269" width="11.7109375" style="7" bestFit="1" customWidth="1"/>
    <col min="14270" max="14270" width="14.140625" style="7" bestFit="1" customWidth="1"/>
    <col min="14271" max="14271" width="16.7109375" style="7" customWidth="1"/>
    <col min="14272" max="14272" width="16.5703125" style="7" customWidth="1"/>
    <col min="14273" max="14274" width="7.85546875" style="7" bestFit="1" customWidth="1"/>
    <col min="14275" max="14275" width="8" style="7" bestFit="1" customWidth="1"/>
    <col min="14276" max="14277" width="7.85546875" style="7" bestFit="1" customWidth="1"/>
    <col min="14278" max="14278" width="9.7109375" style="7" customWidth="1"/>
    <col min="14279" max="14279" width="12.85546875" style="7" customWidth="1"/>
    <col min="14280" max="14516" width="9.140625" style="7"/>
    <col min="14517" max="14517" width="9" style="7" bestFit="1" customWidth="1"/>
    <col min="14518" max="14518" width="9.85546875" style="7" bestFit="1" customWidth="1"/>
    <col min="14519" max="14519" width="9.140625" style="7" bestFit="1" customWidth="1"/>
    <col min="14520" max="14520" width="16" style="7" bestFit="1" customWidth="1"/>
    <col min="14521" max="14521" width="9" style="7" bestFit="1" customWidth="1"/>
    <col min="14522" max="14522" width="7.85546875" style="7" bestFit="1" customWidth="1"/>
    <col min="14523" max="14523" width="11.7109375" style="7" bestFit="1" customWidth="1"/>
    <col min="14524" max="14524" width="14.28515625" style="7" customWidth="1"/>
    <col min="14525" max="14525" width="11.7109375" style="7" bestFit="1" customWidth="1"/>
    <col min="14526" max="14526" width="14.140625" style="7" bestFit="1" customWidth="1"/>
    <col min="14527" max="14527" width="16.7109375" style="7" customWidth="1"/>
    <col min="14528" max="14528" width="16.5703125" style="7" customWidth="1"/>
    <col min="14529" max="14530" width="7.85546875" style="7" bestFit="1" customWidth="1"/>
    <col min="14531" max="14531" width="8" style="7" bestFit="1" customWidth="1"/>
    <col min="14532" max="14533" width="7.85546875" style="7" bestFit="1" customWidth="1"/>
    <col min="14534" max="14534" width="9.7109375" style="7" customWidth="1"/>
    <col min="14535" max="14535" width="12.85546875" style="7" customWidth="1"/>
    <col min="14536" max="14772" width="9.140625" style="7"/>
    <col min="14773" max="14773" width="9" style="7" bestFit="1" customWidth="1"/>
    <col min="14774" max="14774" width="9.85546875" style="7" bestFit="1" customWidth="1"/>
    <col min="14775" max="14775" width="9.140625" style="7" bestFit="1" customWidth="1"/>
    <col min="14776" max="14776" width="16" style="7" bestFit="1" customWidth="1"/>
    <col min="14777" max="14777" width="9" style="7" bestFit="1" customWidth="1"/>
    <col min="14778" max="14778" width="7.85546875" style="7" bestFit="1" customWidth="1"/>
    <col min="14779" max="14779" width="11.7109375" style="7" bestFit="1" customWidth="1"/>
    <col min="14780" max="14780" width="14.28515625" style="7" customWidth="1"/>
    <col min="14781" max="14781" width="11.7109375" style="7" bestFit="1" customWidth="1"/>
    <col min="14782" max="14782" width="14.140625" style="7" bestFit="1" customWidth="1"/>
    <col min="14783" max="14783" width="16.7109375" style="7" customWidth="1"/>
    <col min="14784" max="14784" width="16.5703125" style="7" customWidth="1"/>
    <col min="14785" max="14786" width="7.85546875" style="7" bestFit="1" customWidth="1"/>
    <col min="14787" max="14787" width="8" style="7" bestFit="1" customWidth="1"/>
    <col min="14788" max="14789" width="7.85546875" style="7" bestFit="1" customWidth="1"/>
    <col min="14790" max="14790" width="9.7109375" style="7" customWidth="1"/>
    <col min="14791" max="14791" width="12.85546875" style="7" customWidth="1"/>
    <col min="14792" max="15028" width="9.140625" style="7"/>
    <col min="15029" max="15029" width="9" style="7" bestFit="1" customWidth="1"/>
    <col min="15030" max="15030" width="9.85546875" style="7" bestFit="1" customWidth="1"/>
    <col min="15031" max="15031" width="9.140625" style="7" bestFit="1" customWidth="1"/>
    <col min="15032" max="15032" width="16" style="7" bestFit="1" customWidth="1"/>
    <col min="15033" max="15033" width="9" style="7" bestFit="1" customWidth="1"/>
    <col min="15034" max="15034" width="7.85546875" style="7" bestFit="1" customWidth="1"/>
    <col min="15035" max="15035" width="11.7109375" style="7" bestFit="1" customWidth="1"/>
    <col min="15036" max="15036" width="14.28515625" style="7" customWidth="1"/>
    <col min="15037" max="15037" width="11.7109375" style="7" bestFit="1" customWidth="1"/>
    <col min="15038" max="15038" width="14.140625" style="7" bestFit="1" customWidth="1"/>
    <col min="15039" max="15039" width="16.7109375" style="7" customWidth="1"/>
    <col min="15040" max="15040" width="16.5703125" style="7" customWidth="1"/>
    <col min="15041" max="15042" width="7.85546875" style="7" bestFit="1" customWidth="1"/>
    <col min="15043" max="15043" width="8" style="7" bestFit="1" customWidth="1"/>
    <col min="15044" max="15045" width="7.85546875" style="7" bestFit="1" customWidth="1"/>
    <col min="15046" max="15046" width="9.7109375" style="7" customWidth="1"/>
    <col min="15047" max="15047" width="12.85546875" style="7" customWidth="1"/>
    <col min="15048" max="15284" width="9.140625" style="7"/>
    <col min="15285" max="15285" width="9" style="7" bestFit="1" customWidth="1"/>
    <col min="15286" max="15286" width="9.85546875" style="7" bestFit="1" customWidth="1"/>
    <col min="15287" max="15287" width="9.140625" style="7" bestFit="1" customWidth="1"/>
    <col min="15288" max="15288" width="16" style="7" bestFit="1" customWidth="1"/>
    <col min="15289" max="15289" width="9" style="7" bestFit="1" customWidth="1"/>
    <col min="15290" max="15290" width="7.85546875" style="7" bestFit="1" customWidth="1"/>
    <col min="15291" max="15291" width="11.7109375" style="7" bestFit="1" customWidth="1"/>
    <col min="15292" max="15292" width="14.28515625" style="7" customWidth="1"/>
    <col min="15293" max="15293" width="11.7109375" style="7" bestFit="1" customWidth="1"/>
    <col min="15294" max="15294" width="14.140625" style="7" bestFit="1" customWidth="1"/>
    <col min="15295" max="15295" width="16.7109375" style="7" customWidth="1"/>
    <col min="15296" max="15296" width="16.5703125" style="7" customWidth="1"/>
    <col min="15297" max="15298" width="7.85546875" style="7" bestFit="1" customWidth="1"/>
    <col min="15299" max="15299" width="8" style="7" bestFit="1" customWidth="1"/>
    <col min="15300" max="15301" width="7.85546875" style="7" bestFit="1" customWidth="1"/>
    <col min="15302" max="15302" width="9.7109375" style="7" customWidth="1"/>
    <col min="15303" max="15303" width="12.85546875" style="7" customWidth="1"/>
    <col min="15304" max="15540" width="9.140625" style="7"/>
    <col min="15541" max="15541" width="9" style="7" bestFit="1" customWidth="1"/>
    <col min="15542" max="15542" width="9.85546875" style="7" bestFit="1" customWidth="1"/>
    <col min="15543" max="15543" width="9.140625" style="7" bestFit="1" customWidth="1"/>
    <col min="15544" max="15544" width="16" style="7" bestFit="1" customWidth="1"/>
    <col min="15545" max="15545" width="9" style="7" bestFit="1" customWidth="1"/>
    <col min="15546" max="15546" width="7.85546875" style="7" bestFit="1" customWidth="1"/>
    <col min="15547" max="15547" width="11.7109375" style="7" bestFit="1" customWidth="1"/>
    <col min="15548" max="15548" width="14.28515625" style="7" customWidth="1"/>
    <col min="15549" max="15549" width="11.7109375" style="7" bestFit="1" customWidth="1"/>
    <col min="15550" max="15550" width="14.140625" style="7" bestFit="1" customWidth="1"/>
    <col min="15551" max="15551" width="16.7109375" style="7" customWidth="1"/>
    <col min="15552" max="15552" width="16.5703125" style="7" customWidth="1"/>
    <col min="15553" max="15554" width="7.85546875" style="7" bestFit="1" customWidth="1"/>
    <col min="15555" max="15555" width="8" style="7" bestFit="1" customWidth="1"/>
    <col min="15556" max="15557" width="7.85546875" style="7" bestFit="1" customWidth="1"/>
    <col min="15558" max="15558" width="9.7109375" style="7" customWidth="1"/>
    <col min="15559" max="15559" width="12.85546875" style="7" customWidth="1"/>
    <col min="15560" max="15796" width="9.140625" style="7"/>
    <col min="15797" max="15797" width="9" style="7" bestFit="1" customWidth="1"/>
    <col min="15798" max="15798" width="9.85546875" style="7" bestFit="1" customWidth="1"/>
    <col min="15799" max="15799" width="9.140625" style="7" bestFit="1" customWidth="1"/>
    <col min="15800" max="15800" width="16" style="7" bestFit="1" customWidth="1"/>
    <col min="15801" max="15801" width="9" style="7" bestFit="1" customWidth="1"/>
    <col min="15802" max="15802" width="7.85546875" style="7" bestFit="1" customWidth="1"/>
    <col min="15803" max="15803" width="11.7109375" style="7" bestFit="1" customWidth="1"/>
    <col min="15804" max="15804" width="14.28515625" style="7" customWidth="1"/>
    <col min="15805" max="15805" width="11.7109375" style="7" bestFit="1" customWidth="1"/>
    <col min="15806" max="15806" width="14.140625" style="7" bestFit="1" customWidth="1"/>
    <col min="15807" max="15807" width="16.7109375" style="7" customWidth="1"/>
    <col min="15808" max="15808" width="16.5703125" style="7" customWidth="1"/>
    <col min="15809" max="15810" width="7.85546875" style="7" bestFit="1" customWidth="1"/>
    <col min="15811" max="15811" width="8" style="7" bestFit="1" customWidth="1"/>
    <col min="15812" max="15813" width="7.85546875" style="7" bestFit="1" customWidth="1"/>
    <col min="15814" max="15814" width="9.7109375" style="7" customWidth="1"/>
    <col min="15815" max="15815" width="12.85546875" style="7" customWidth="1"/>
    <col min="15816" max="16052" width="9.140625" style="7"/>
    <col min="16053" max="16053" width="9" style="7" bestFit="1" customWidth="1"/>
    <col min="16054" max="16054" width="9.85546875" style="7" bestFit="1" customWidth="1"/>
    <col min="16055" max="16055" width="9.140625" style="7" bestFit="1" customWidth="1"/>
    <col min="16056" max="16056" width="16" style="7" bestFit="1" customWidth="1"/>
    <col min="16057" max="16057" width="9" style="7" bestFit="1" customWidth="1"/>
    <col min="16058" max="16058" width="7.85546875" style="7" bestFit="1" customWidth="1"/>
    <col min="16059" max="16059" width="11.7109375" style="7" bestFit="1" customWidth="1"/>
    <col min="16060" max="16060" width="14.28515625" style="7" customWidth="1"/>
    <col min="16061" max="16061" width="11.7109375" style="7" bestFit="1" customWidth="1"/>
    <col min="16062" max="16062" width="14.140625" style="7" bestFit="1" customWidth="1"/>
    <col min="16063" max="16063" width="16.7109375" style="7" customWidth="1"/>
    <col min="16064" max="16064" width="16.5703125" style="7" customWidth="1"/>
    <col min="16065" max="16066" width="7.85546875" style="7" bestFit="1" customWidth="1"/>
    <col min="16067" max="16067" width="8" style="7" bestFit="1" customWidth="1"/>
    <col min="16068" max="16069" width="7.85546875" style="7" bestFit="1" customWidth="1"/>
    <col min="16070" max="16070" width="9.7109375" style="7" customWidth="1"/>
    <col min="16071" max="16071" width="12.85546875" style="7" customWidth="1"/>
    <col min="16072" max="16384" width="9.140625" style="7"/>
  </cols>
  <sheetData>
    <row r="1" spans="1:16" ht="11.25" customHeight="1">
      <c r="A1" s="63" t="s">
        <v>3</v>
      </c>
      <c r="B1" s="64" t="s">
        <v>2</v>
      </c>
      <c r="C1" s="64" t="s">
        <v>0</v>
      </c>
      <c r="D1" s="65" t="s">
        <v>1</v>
      </c>
      <c r="E1" s="60" t="s">
        <v>29</v>
      </c>
      <c r="F1" s="62" t="s">
        <v>14</v>
      </c>
      <c r="G1" s="62"/>
      <c r="H1" s="62"/>
      <c r="I1" s="66" t="s">
        <v>5</v>
      </c>
      <c r="J1" s="55" t="s">
        <v>30</v>
      </c>
      <c r="K1" s="55" t="s">
        <v>24</v>
      </c>
      <c r="L1" s="55" t="s">
        <v>31</v>
      </c>
    </row>
    <row r="2" spans="1:16">
      <c r="A2" s="63"/>
      <c r="B2" s="64"/>
      <c r="C2" s="64"/>
      <c r="D2" s="65"/>
      <c r="E2" s="61"/>
      <c r="F2" s="3"/>
      <c r="G2" s="5" t="s">
        <v>7</v>
      </c>
      <c r="H2" s="6" t="s">
        <v>4</v>
      </c>
      <c r="I2" s="66"/>
      <c r="J2" s="55"/>
      <c r="K2" s="55"/>
      <c r="L2" s="55"/>
    </row>
    <row r="3" spans="1:16" s="24" customFormat="1">
      <c r="A3" s="28">
        <v>2007</v>
      </c>
      <c r="B3" s="10"/>
      <c r="C3" s="33" t="s">
        <v>17</v>
      </c>
      <c r="D3" s="25"/>
      <c r="E3" s="25"/>
      <c r="F3" s="25"/>
      <c r="G3" s="44"/>
      <c r="H3" s="25"/>
      <c r="I3" s="34" t="s">
        <v>28</v>
      </c>
      <c r="J3" s="37"/>
      <c r="K3" s="37">
        <v>18.399999999999999</v>
      </c>
      <c r="L3" s="37">
        <f>K3*6/9</f>
        <v>12.266666666666666</v>
      </c>
      <c r="M3" s="31"/>
    </row>
    <row r="4" spans="1:16" s="42" customFormat="1">
      <c r="A4" s="35">
        <v>2007</v>
      </c>
      <c r="B4" s="32"/>
      <c r="C4" s="33" t="s">
        <v>16</v>
      </c>
      <c r="D4" s="43"/>
      <c r="E4" s="43"/>
      <c r="F4" s="43"/>
      <c r="G4" s="44"/>
      <c r="H4" s="43"/>
      <c r="I4" s="34" t="s">
        <v>28</v>
      </c>
      <c r="J4" s="37"/>
      <c r="K4" s="37">
        <v>12.88</v>
      </c>
      <c r="L4" s="37">
        <f t="shared" ref="L4:L52" si="0">K4*6/9</f>
        <v>8.586666666666666</v>
      </c>
      <c r="M4" s="31"/>
      <c r="P4" s="52"/>
    </row>
    <row r="5" spans="1:16" s="42" customFormat="1">
      <c r="A5" s="35">
        <v>2007</v>
      </c>
      <c r="B5" s="32"/>
      <c r="C5" s="33" t="s">
        <v>15</v>
      </c>
      <c r="D5" s="43"/>
      <c r="E5" s="43"/>
      <c r="F5" s="43"/>
      <c r="G5" s="44"/>
      <c r="H5" s="43"/>
      <c r="I5" s="34" t="s">
        <v>28</v>
      </c>
      <c r="J5" s="37"/>
      <c r="K5" s="37">
        <v>20.239999999999998</v>
      </c>
      <c r="L5" s="37">
        <f t="shared" si="0"/>
        <v>13.493333333333332</v>
      </c>
      <c r="M5" s="31"/>
    </row>
    <row r="6" spans="1:16" s="31" customFormat="1">
      <c r="A6" s="35">
        <v>2007</v>
      </c>
      <c r="B6" s="32"/>
      <c r="C6" s="33" t="s">
        <v>9</v>
      </c>
      <c r="D6" s="44"/>
      <c r="E6" s="44"/>
      <c r="F6" s="44"/>
      <c r="G6" s="44"/>
      <c r="H6" s="44"/>
      <c r="I6" s="34" t="s">
        <v>28</v>
      </c>
      <c r="J6" s="38"/>
      <c r="K6" s="38">
        <v>41.4</v>
      </c>
      <c r="L6" s="37">
        <f t="shared" si="0"/>
        <v>27.599999999999998</v>
      </c>
    </row>
    <row r="7" spans="1:16" s="31" customFormat="1">
      <c r="A7" s="35">
        <v>2007</v>
      </c>
      <c r="B7" s="32"/>
      <c r="C7" s="33" t="s">
        <v>13</v>
      </c>
      <c r="D7" s="44"/>
      <c r="E7" s="44"/>
      <c r="F7" s="44"/>
      <c r="G7" s="44"/>
      <c r="H7" s="44"/>
      <c r="I7" s="34" t="s">
        <v>28</v>
      </c>
      <c r="J7" s="38"/>
      <c r="K7" s="38">
        <v>9.1999999999999993</v>
      </c>
      <c r="L7" s="37">
        <f t="shared" si="0"/>
        <v>6.1333333333333329</v>
      </c>
    </row>
    <row r="8" spans="1:16" s="31" customFormat="1">
      <c r="A8" s="35">
        <v>2007</v>
      </c>
      <c r="B8" s="32"/>
      <c r="C8" s="33" t="s">
        <v>21</v>
      </c>
      <c r="D8" s="44"/>
      <c r="E8" s="44"/>
      <c r="F8" s="44"/>
      <c r="G8" s="44"/>
      <c r="H8" s="44"/>
      <c r="I8" s="34" t="s">
        <v>28</v>
      </c>
      <c r="J8" s="38"/>
      <c r="K8" s="38">
        <v>15.18</v>
      </c>
      <c r="L8" s="37">
        <f t="shared" si="0"/>
        <v>10.119999999999999</v>
      </c>
    </row>
    <row r="9" spans="1:16" s="31" customFormat="1">
      <c r="A9" s="35">
        <v>2007</v>
      </c>
      <c r="B9" s="32"/>
      <c r="C9" s="33" t="s">
        <v>12</v>
      </c>
      <c r="D9" s="44"/>
      <c r="E9" s="44"/>
      <c r="F9" s="44"/>
      <c r="G9" s="44"/>
      <c r="H9" s="44"/>
      <c r="I9" s="34" t="s">
        <v>27</v>
      </c>
      <c r="J9" s="38"/>
      <c r="K9" s="38">
        <v>18.399999999999999</v>
      </c>
      <c r="L9" s="37">
        <f t="shared" si="0"/>
        <v>12.266666666666666</v>
      </c>
    </row>
    <row r="10" spans="1:16" s="31" customFormat="1">
      <c r="A10" s="35">
        <v>2007</v>
      </c>
      <c r="B10" s="32"/>
      <c r="C10" s="33" t="s">
        <v>20</v>
      </c>
      <c r="D10" s="43"/>
      <c r="E10" s="43"/>
      <c r="F10" s="43"/>
      <c r="G10" s="43"/>
      <c r="H10" s="43"/>
      <c r="I10" s="34" t="s">
        <v>27</v>
      </c>
      <c r="J10" s="38"/>
      <c r="K10" s="38">
        <v>20.7</v>
      </c>
      <c r="L10" s="37">
        <f t="shared" si="0"/>
        <v>13.799999999999999</v>
      </c>
    </row>
    <row r="11" spans="1:16" s="42" customFormat="1">
      <c r="A11" s="35">
        <v>2007</v>
      </c>
      <c r="B11" s="32"/>
      <c r="C11" s="33" t="s">
        <v>19</v>
      </c>
      <c r="D11" s="43"/>
      <c r="E11" s="43"/>
      <c r="F11" s="43"/>
      <c r="G11" s="43"/>
      <c r="H11" s="43"/>
      <c r="I11" s="34" t="s">
        <v>27</v>
      </c>
      <c r="J11" s="37"/>
      <c r="K11" s="37">
        <v>17.02</v>
      </c>
      <c r="L11" s="37">
        <f t="shared" si="0"/>
        <v>11.346666666666668</v>
      </c>
      <c r="M11" s="31"/>
    </row>
    <row r="12" spans="1:16" s="42" customFormat="1">
      <c r="A12" s="35">
        <v>2007</v>
      </c>
      <c r="B12" s="32"/>
      <c r="C12" s="33" t="s">
        <v>18</v>
      </c>
      <c r="D12" s="43"/>
      <c r="E12" s="43"/>
      <c r="F12" s="43"/>
      <c r="G12" s="43"/>
      <c r="H12" s="43"/>
      <c r="I12" s="34" t="s">
        <v>27</v>
      </c>
      <c r="J12" s="37"/>
      <c r="K12" s="50"/>
      <c r="L12" s="50">
        <f t="shared" si="0"/>
        <v>0</v>
      </c>
      <c r="M12" s="31"/>
    </row>
    <row r="13" spans="1:16" s="21" customFormat="1">
      <c r="A13" s="28">
        <v>2007</v>
      </c>
      <c r="B13" s="10"/>
      <c r="C13" s="33" t="s">
        <v>10</v>
      </c>
      <c r="D13" s="22"/>
      <c r="E13" s="22"/>
      <c r="F13" s="22"/>
      <c r="G13" s="22"/>
      <c r="H13" s="22"/>
      <c r="I13" s="34" t="s">
        <v>27</v>
      </c>
      <c r="J13" s="37"/>
      <c r="K13" s="37">
        <v>13.34</v>
      </c>
      <c r="L13" s="37">
        <f t="shared" si="0"/>
        <v>8.8933333333333326</v>
      </c>
      <c r="M13" s="31"/>
    </row>
    <row r="14" spans="1:16" s="21" customFormat="1">
      <c r="A14" s="35">
        <v>2007</v>
      </c>
      <c r="B14" s="32"/>
      <c r="C14" s="33" t="s">
        <v>11</v>
      </c>
      <c r="D14" s="23"/>
      <c r="E14" s="23"/>
      <c r="F14" s="23"/>
      <c r="G14" s="23"/>
      <c r="H14" s="23"/>
      <c r="I14" s="34" t="s">
        <v>25</v>
      </c>
      <c r="J14" s="37"/>
      <c r="K14" s="37">
        <v>5.6</v>
      </c>
      <c r="L14" s="37">
        <f t="shared" si="0"/>
        <v>3.7333333333333325</v>
      </c>
      <c r="M14" s="31"/>
    </row>
    <row r="15" spans="1:16" s="21" customFormat="1">
      <c r="A15" s="35">
        <v>2008</v>
      </c>
      <c r="B15" s="32"/>
      <c r="C15" s="33" t="s">
        <v>17</v>
      </c>
      <c r="D15" s="23"/>
      <c r="E15" s="23"/>
      <c r="F15" s="23"/>
      <c r="G15" s="23"/>
      <c r="H15" s="23"/>
      <c r="I15" s="34" t="s">
        <v>25</v>
      </c>
      <c r="J15" s="37"/>
      <c r="K15" s="37">
        <v>10.8</v>
      </c>
      <c r="L15" s="37">
        <f t="shared" si="0"/>
        <v>7.2000000000000011</v>
      </c>
      <c r="M15" s="31"/>
    </row>
    <row r="16" spans="1:16" s="21" customFormat="1">
      <c r="A16" s="35">
        <v>7612</v>
      </c>
      <c r="B16" s="32">
        <v>39483</v>
      </c>
      <c r="C16" s="45" t="s">
        <v>6</v>
      </c>
      <c r="D16" s="43"/>
      <c r="E16" s="43">
        <v>472</v>
      </c>
      <c r="F16" s="43">
        <v>236</v>
      </c>
      <c r="G16" s="43">
        <v>41.4</v>
      </c>
      <c r="H16" s="43">
        <v>236</v>
      </c>
      <c r="I16" s="34" t="s">
        <v>26</v>
      </c>
      <c r="J16" s="37">
        <f>F16-G16</f>
        <v>194.6</v>
      </c>
      <c r="K16" s="37">
        <v>194.6</v>
      </c>
      <c r="L16" s="37">
        <f>J16*6%</f>
        <v>11.675999999999998</v>
      </c>
      <c r="M16" s="31"/>
      <c r="N16" s="51"/>
    </row>
    <row r="17" spans="1:18" s="21" customFormat="1">
      <c r="A17" s="35">
        <v>2008</v>
      </c>
      <c r="B17" s="32"/>
      <c r="C17" s="33" t="s">
        <v>16</v>
      </c>
      <c r="D17" s="22"/>
      <c r="E17" s="22"/>
      <c r="F17" s="25"/>
      <c r="G17" s="22"/>
      <c r="H17" s="22"/>
      <c r="I17" s="34" t="s">
        <v>25</v>
      </c>
      <c r="J17" s="37"/>
      <c r="K17" s="37">
        <v>15.6</v>
      </c>
      <c r="L17" s="37">
        <f t="shared" si="0"/>
        <v>10.399999999999999</v>
      </c>
      <c r="M17" s="31"/>
    </row>
    <row r="18" spans="1:18" s="18" customFormat="1">
      <c r="A18" s="35">
        <v>2008</v>
      </c>
      <c r="B18" s="32"/>
      <c r="C18" s="33" t="s">
        <v>15</v>
      </c>
      <c r="D18" s="43"/>
      <c r="E18" s="43"/>
      <c r="F18" s="43"/>
      <c r="G18" s="43"/>
      <c r="H18" s="43"/>
      <c r="I18" s="34" t="s">
        <v>25</v>
      </c>
      <c r="J18" s="37"/>
      <c r="K18" s="37">
        <v>11.2</v>
      </c>
      <c r="L18" s="37">
        <f t="shared" si="0"/>
        <v>7.466666666666665</v>
      </c>
      <c r="M18" s="31"/>
    </row>
    <row r="19" spans="1:18" s="21" customFormat="1">
      <c r="A19" s="35">
        <v>2008</v>
      </c>
      <c r="B19" s="32"/>
      <c r="C19" s="33" t="s">
        <v>9</v>
      </c>
      <c r="D19" s="22"/>
      <c r="E19" s="22"/>
      <c r="F19" s="25"/>
      <c r="G19" s="22"/>
      <c r="H19" s="22"/>
      <c r="I19" s="34" t="s">
        <v>25</v>
      </c>
      <c r="J19" s="37"/>
      <c r="K19" s="37">
        <v>11.6</v>
      </c>
      <c r="L19" s="37">
        <f t="shared" si="0"/>
        <v>7.7333333333333325</v>
      </c>
      <c r="M19" s="31"/>
    </row>
    <row r="20" spans="1:18" s="42" customFormat="1">
      <c r="A20" s="35">
        <v>2008</v>
      </c>
      <c r="B20" s="32"/>
      <c r="C20" s="26" t="s">
        <v>13</v>
      </c>
      <c r="D20" s="43"/>
      <c r="E20" s="43"/>
      <c r="F20" s="43"/>
      <c r="G20" s="43"/>
      <c r="H20" s="43"/>
      <c r="I20" s="34" t="s">
        <v>25</v>
      </c>
      <c r="J20" s="37"/>
      <c r="K20" s="37">
        <v>11.2</v>
      </c>
      <c r="L20" s="37">
        <f t="shared" si="0"/>
        <v>7.466666666666665</v>
      </c>
      <c r="M20" s="31"/>
    </row>
    <row r="21" spans="1:18" s="42" customFormat="1">
      <c r="A21" s="35">
        <v>2008</v>
      </c>
      <c r="B21" s="32"/>
      <c r="C21" s="26" t="s">
        <v>21</v>
      </c>
      <c r="D21" s="43"/>
      <c r="E21" s="43"/>
      <c r="F21" s="43"/>
      <c r="G21" s="43"/>
      <c r="H21" s="43"/>
      <c r="I21" s="34" t="s">
        <v>25</v>
      </c>
      <c r="J21" s="37"/>
      <c r="K21" s="37">
        <v>6</v>
      </c>
      <c r="L21" s="37">
        <f t="shared" si="0"/>
        <v>4</v>
      </c>
      <c r="M21" s="31"/>
    </row>
    <row r="22" spans="1:18" s="18" customFormat="1">
      <c r="A22" s="35">
        <v>2008</v>
      </c>
      <c r="B22" s="32"/>
      <c r="C22" s="26" t="s">
        <v>12</v>
      </c>
      <c r="D22" s="20"/>
      <c r="E22" s="19"/>
      <c r="F22" s="25"/>
      <c r="G22" s="19"/>
      <c r="H22" s="19"/>
      <c r="I22" s="34" t="s">
        <v>25</v>
      </c>
      <c r="J22" s="37"/>
      <c r="K22" s="37">
        <v>11</v>
      </c>
      <c r="L22" s="37">
        <f t="shared" si="0"/>
        <v>7.333333333333333</v>
      </c>
      <c r="M22" s="31"/>
    </row>
    <row r="23" spans="1:18" s="18" customFormat="1">
      <c r="A23" s="35">
        <v>2008</v>
      </c>
      <c r="B23" s="32"/>
      <c r="C23" s="33" t="s">
        <v>20</v>
      </c>
      <c r="D23" s="19"/>
      <c r="E23" s="19"/>
      <c r="F23" s="19"/>
      <c r="G23" s="19"/>
      <c r="H23" s="19"/>
      <c r="I23" s="34" t="s">
        <v>25</v>
      </c>
      <c r="J23" s="37"/>
      <c r="K23" s="37">
        <v>15.2</v>
      </c>
      <c r="L23" s="37">
        <f t="shared" si="0"/>
        <v>10.133333333333333</v>
      </c>
      <c r="M23" s="31"/>
    </row>
    <row r="24" spans="1:18" s="12" customFormat="1">
      <c r="A24" s="35">
        <v>2008</v>
      </c>
      <c r="B24" s="32"/>
      <c r="C24" s="33" t="s">
        <v>19</v>
      </c>
      <c r="D24" s="13"/>
      <c r="E24" s="13"/>
      <c r="F24" s="13"/>
      <c r="G24" s="13"/>
      <c r="H24" s="13"/>
      <c r="I24" s="34" t="s">
        <v>25</v>
      </c>
      <c r="J24" s="37"/>
      <c r="K24" s="37">
        <v>12</v>
      </c>
      <c r="L24" s="37">
        <f t="shared" si="0"/>
        <v>8</v>
      </c>
      <c r="M24" s="31"/>
    </row>
    <row r="25" spans="1:18" s="42" customFormat="1">
      <c r="A25" s="35">
        <v>2008</v>
      </c>
      <c r="B25" s="32"/>
      <c r="C25" s="33" t="s">
        <v>18</v>
      </c>
      <c r="D25" s="43"/>
      <c r="E25" s="43"/>
      <c r="F25" s="43"/>
      <c r="G25" s="43"/>
      <c r="H25" s="43"/>
      <c r="I25" s="34" t="s">
        <v>25</v>
      </c>
      <c r="J25" s="37"/>
      <c r="K25" s="37">
        <v>10</v>
      </c>
      <c r="L25" s="37">
        <f t="shared" si="0"/>
        <v>6.666666666666667</v>
      </c>
      <c r="M25" s="31"/>
    </row>
    <row r="26" spans="1:18" s="12" customFormat="1">
      <c r="A26" s="35">
        <v>2008</v>
      </c>
      <c r="B26" s="32"/>
      <c r="C26" s="33" t="s">
        <v>10</v>
      </c>
      <c r="D26" s="13"/>
      <c r="E26" s="13"/>
      <c r="F26" s="13"/>
      <c r="G26" s="13"/>
      <c r="H26" s="13"/>
      <c r="I26" s="34" t="s">
        <v>25</v>
      </c>
      <c r="J26" s="37"/>
      <c r="K26" s="37">
        <v>12.4</v>
      </c>
      <c r="L26" s="37">
        <f t="shared" si="0"/>
        <v>8.2666666666666675</v>
      </c>
      <c r="M26" s="31"/>
    </row>
    <row r="27" spans="1:18" s="12" customFormat="1">
      <c r="A27" s="35">
        <v>2008</v>
      </c>
      <c r="B27" s="15"/>
      <c r="C27" s="33" t="s">
        <v>11</v>
      </c>
      <c r="D27" s="13"/>
      <c r="E27" s="13"/>
      <c r="F27" s="13"/>
      <c r="G27" s="13"/>
      <c r="H27" s="13"/>
      <c r="I27" s="34" t="s">
        <v>25</v>
      </c>
      <c r="J27" s="37"/>
      <c r="K27" s="37">
        <v>11.2</v>
      </c>
      <c r="L27" s="37">
        <f t="shared" si="0"/>
        <v>7.466666666666665</v>
      </c>
      <c r="M27" s="31"/>
      <c r="R27" s="52"/>
    </row>
    <row r="28" spans="1:18" s="12" customFormat="1">
      <c r="A28" s="35">
        <v>2009</v>
      </c>
      <c r="B28" s="32"/>
      <c r="C28" s="33" t="s">
        <v>17</v>
      </c>
      <c r="D28" s="13"/>
      <c r="E28" s="13"/>
      <c r="F28" s="13"/>
      <c r="G28" s="13"/>
      <c r="H28" s="13"/>
      <c r="I28" s="34" t="s">
        <v>25</v>
      </c>
      <c r="J28" s="37"/>
      <c r="K28" s="37">
        <v>3.6</v>
      </c>
      <c r="L28" s="37">
        <f t="shared" si="0"/>
        <v>2.4000000000000004</v>
      </c>
      <c r="M28" s="31"/>
      <c r="R28" s="52"/>
    </row>
    <row r="29" spans="1:18" s="12" customFormat="1">
      <c r="A29" s="35">
        <v>2009</v>
      </c>
      <c r="B29" s="32"/>
      <c r="C29" s="33" t="s">
        <v>16</v>
      </c>
      <c r="D29" s="13"/>
      <c r="E29" s="13"/>
      <c r="F29" s="13"/>
      <c r="G29" s="13"/>
      <c r="H29" s="13"/>
      <c r="I29" s="34" t="s">
        <v>25</v>
      </c>
      <c r="J29" s="37"/>
      <c r="K29" s="37">
        <v>3.6</v>
      </c>
      <c r="L29" s="37">
        <f t="shared" si="0"/>
        <v>2.4000000000000004</v>
      </c>
      <c r="M29" s="31"/>
      <c r="R29" s="52"/>
    </row>
    <row r="30" spans="1:18" s="2" customFormat="1">
      <c r="A30" s="35">
        <v>2009</v>
      </c>
      <c r="B30" s="32"/>
      <c r="C30" s="33" t="s">
        <v>15</v>
      </c>
      <c r="D30" s="14"/>
      <c r="E30" s="14"/>
      <c r="F30" s="14"/>
      <c r="G30" s="14"/>
      <c r="H30" s="14"/>
      <c r="I30" s="34" t="s">
        <v>25</v>
      </c>
      <c r="J30" s="38"/>
      <c r="K30" s="38">
        <v>6.8</v>
      </c>
      <c r="L30" s="37">
        <f t="shared" si="0"/>
        <v>4.5333333333333332</v>
      </c>
      <c r="M30" s="31"/>
      <c r="R30" s="53"/>
    </row>
    <row r="31" spans="1:18" s="12" customFormat="1">
      <c r="A31" s="35">
        <v>2009</v>
      </c>
      <c r="B31" s="32"/>
      <c r="C31" s="33" t="s">
        <v>9</v>
      </c>
      <c r="D31" s="14"/>
      <c r="E31" s="13"/>
      <c r="F31" s="13"/>
      <c r="G31" s="13"/>
      <c r="H31" s="13"/>
      <c r="I31" s="34" t="s">
        <v>25</v>
      </c>
      <c r="J31" s="37"/>
      <c r="K31" s="37">
        <v>7.2</v>
      </c>
      <c r="L31" s="37">
        <f t="shared" si="0"/>
        <v>4.8000000000000007</v>
      </c>
      <c r="M31" s="31"/>
      <c r="R31" s="52"/>
    </row>
    <row r="32" spans="1:18" s="12" customFormat="1">
      <c r="A32" s="35">
        <v>2009</v>
      </c>
      <c r="B32" s="32"/>
      <c r="C32" s="33" t="s">
        <v>13</v>
      </c>
      <c r="D32" s="13"/>
      <c r="E32" s="25"/>
      <c r="F32" s="25"/>
      <c r="G32" s="13"/>
      <c r="H32" s="13"/>
      <c r="I32" s="34" t="s">
        <v>25</v>
      </c>
      <c r="J32" s="37"/>
      <c r="K32" s="37">
        <v>6.8</v>
      </c>
      <c r="L32" s="37">
        <f t="shared" si="0"/>
        <v>4.5333333333333332</v>
      </c>
      <c r="M32" s="31"/>
      <c r="R32" s="52"/>
    </row>
    <row r="33" spans="1:18" s="2" customFormat="1">
      <c r="A33" s="35">
        <v>2009</v>
      </c>
      <c r="B33" s="32"/>
      <c r="C33" s="33" t="s">
        <v>21</v>
      </c>
      <c r="D33" s="14"/>
      <c r="E33" s="25"/>
      <c r="F33" s="25"/>
      <c r="G33" s="14"/>
      <c r="H33" s="14"/>
      <c r="I33" s="34" t="s">
        <v>25</v>
      </c>
      <c r="J33" s="38"/>
      <c r="K33" s="38">
        <v>2.8</v>
      </c>
      <c r="L33" s="37">
        <f t="shared" si="0"/>
        <v>1.8666666666666663</v>
      </c>
      <c r="M33" s="31"/>
      <c r="R33" s="53"/>
    </row>
    <row r="34" spans="1:18" s="12" customFormat="1">
      <c r="A34" s="35">
        <v>2009</v>
      </c>
      <c r="B34" s="32"/>
      <c r="C34" s="33" t="s">
        <v>12</v>
      </c>
      <c r="D34" s="13"/>
      <c r="E34" s="25"/>
      <c r="F34" s="25"/>
      <c r="G34" s="13"/>
      <c r="H34" s="13"/>
      <c r="I34" s="34" t="s">
        <v>25</v>
      </c>
      <c r="J34" s="37"/>
      <c r="K34" s="38">
        <v>11.6</v>
      </c>
      <c r="L34" s="37">
        <f t="shared" si="0"/>
        <v>7.7333333333333325</v>
      </c>
      <c r="M34" s="31"/>
      <c r="R34" s="52"/>
    </row>
    <row r="35" spans="1:18" s="2" customFormat="1">
      <c r="A35" s="29"/>
      <c r="B35" s="27">
        <v>40028</v>
      </c>
      <c r="C35" s="16"/>
      <c r="D35" s="30"/>
      <c r="E35" s="17" t="s">
        <v>22</v>
      </c>
      <c r="F35" s="30"/>
      <c r="G35" s="30"/>
      <c r="H35" s="30"/>
      <c r="I35" s="41"/>
      <c r="J35" s="47"/>
      <c r="K35" s="47"/>
      <c r="L35" s="54">
        <f t="shared" si="0"/>
        <v>0</v>
      </c>
      <c r="M35" s="31"/>
      <c r="R35" s="53"/>
    </row>
    <row r="36" spans="1:18">
      <c r="A36" s="35">
        <v>2009</v>
      </c>
      <c r="B36" s="32"/>
      <c r="C36" s="33" t="s">
        <v>20</v>
      </c>
      <c r="D36" s="9"/>
      <c r="E36" s="25"/>
      <c r="F36" s="25"/>
      <c r="G36" s="1"/>
      <c r="H36" s="1"/>
      <c r="I36" s="34" t="s">
        <v>25</v>
      </c>
      <c r="J36" s="37"/>
      <c r="K36" s="37">
        <v>7.04</v>
      </c>
      <c r="L36" s="37">
        <f t="shared" si="0"/>
        <v>4.6933333333333334</v>
      </c>
      <c r="R36" s="52"/>
    </row>
    <row r="37" spans="1:18" s="12" customFormat="1">
      <c r="A37" s="35">
        <v>2009</v>
      </c>
      <c r="B37" s="32"/>
      <c r="C37" s="33" t="s">
        <v>19</v>
      </c>
      <c r="D37" s="14"/>
      <c r="E37" s="25"/>
      <c r="F37" s="25"/>
      <c r="G37" s="13"/>
      <c r="H37" s="13"/>
      <c r="I37" s="34" t="s">
        <v>25</v>
      </c>
      <c r="J37" s="37"/>
      <c r="K37" s="37">
        <v>12.8</v>
      </c>
      <c r="L37" s="37">
        <f t="shared" si="0"/>
        <v>8.533333333333335</v>
      </c>
      <c r="M37" s="31"/>
      <c r="R37" s="52"/>
    </row>
    <row r="38" spans="1:18" s="12" customFormat="1">
      <c r="A38" s="35">
        <v>2009</v>
      </c>
      <c r="B38" s="32"/>
      <c r="C38" s="33" t="s">
        <v>18</v>
      </c>
      <c r="D38" s="14"/>
      <c r="E38" s="25"/>
      <c r="F38" s="25"/>
      <c r="G38" s="13"/>
      <c r="H38" s="13"/>
      <c r="I38" s="34" t="s">
        <v>25</v>
      </c>
      <c r="J38" s="37"/>
      <c r="K38" s="37">
        <v>8.32</v>
      </c>
      <c r="L38" s="37">
        <f t="shared" si="0"/>
        <v>5.5466666666666669</v>
      </c>
      <c r="M38" s="31"/>
      <c r="R38" s="52"/>
    </row>
    <row r="39" spans="1:18" s="12" customFormat="1">
      <c r="A39" s="35">
        <v>2009</v>
      </c>
      <c r="B39" s="32"/>
      <c r="C39" s="33" t="s">
        <v>10</v>
      </c>
      <c r="D39" s="14"/>
      <c r="E39" s="25"/>
      <c r="F39" s="25"/>
      <c r="G39" s="13"/>
      <c r="H39" s="13"/>
      <c r="I39" s="34" t="s">
        <v>25</v>
      </c>
      <c r="J39" s="37"/>
      <c r="K39" s="37">
        <v>11.52</v>
      </c>
      <c r="L39" s="37">
        <f t="shared" si="0"/>
        <v>7.6800000000000006</v>
      </c>
      <c r="M39" s="31"/>
      <c r="R39" s="52"/>
    </row>
    <row r="40" spans="1:18" s="12" customFormat="1">
      <c r="A40" s="35">
        <v>2009</v>
      </c>
      <c r="B40" s="32"/>
      <c r="C40" s="33" t="s">
        <v>11</v>
      </c>
      <c r="D40" s="14"/>
      <c r="E40" s="25"/>
      <c r="F40" s="25"/>
      <c r="G40" s="13"/>
      <c r="H40" s="13"/>
      <c r="I40" s="34" t="s">
        <v>25</v>
      </c>
      <c r="J40" s="37"/>
      <c r="K40" s="38">
        <v>7.04</v>
      </c>
      <c r="L40" s="37">
        <f t="shared" si="0"/>
        <v>4.6933333333333334</v>
      </c>
      <c r="M40" s="31"/>
    </row>
    <row r="41" spans="1:18" s="12" customFormat="1">
      <c r="A41" s="35">
        <v>2010</v>
      </c>
      <c r="B41" s="32"/>
      <c r="C41" s="33" t="s">
        <v>17</v>
      </c>
      <c r="D41" s="14"/>
      <c r="E41" s="25"/>
      <c r="F41" s="25"/>
      <c r="G41" s="13"/>
      <c r="H41" s="13"/>
      <c r="I41" s="34" t="s">
        <v>25</v>
      </c>
      <c r="J41" s="37"/>
      <c r="K41" s="38">
        <v>8.06</v>
      </c>
      <c r="L41" s="37">
        <f t="shared" si="0"/>
        <v>5.3733333333333331</v>
      </c>
      <c r="M41" s="31"/>
    </row>
    <row r="42" spans="1:18">
      <c r="A42" s="35">
        <v>2010</v>
      </c>
      <c r="B42" s="32"/>
      <c r="C42" s="33" t="s">
        <v>16</v>
      </c>
      <c r="D42" s="9"/>
      <c r="E42" s="25"/>
      <c r="F42" s="25"/>
      <c r="G42" s="1"/>
      <c r="H42" s="1"/>
      <c r="I42" s="34" t="s">
        <v>25</v>
      </c>
      <c r="J42" s="37"/>
      <c r="K42" s="38">
        <v>4.8</v>
      </c>
      <c r="L42" s="37">
        <f t="shared" si="0"/>
        <v>3.1999999999999997</v>
      </c>
    </row>
    <row r="43" spans="1:18" s="12" customFormat="1">
      <c r="A43" s="35">
        <v>2010</v>
      </c>
      <c r="B43" s="32"/>
      <c r="C43" s="33" t="s">
        <v>15</v>
      </c>
      <c r="D43" s="14"/>
      <c r="E43" s="25"/>
      <c r="F43" s="25"/>
      <c r="G43" s="13"/>
      <c r="H43" s="13"/>
      <c r="I43" s="34" t="s">
        <v>25</v>
      </c>
      <c r="J43" s="37"/>
      <c r="K43" s="38">
        <v>10.24</v>
      </c>
      <c r="L43" s="37">
        <f t="shared" si="0"/>
        <v>6.8266666666666662</v>
      </c>
      <c r="M43" s="31"/>
    </row>
    <row r="44" spans="1:18" s="12" customFormat="1">
      <c r="A44" s="35">
        <v>2010</v>
      </c>
      <c r="B44" s="32"/>
      <c r="C44" s="33" t="s">
        <v>9</v>
      </c>
      <c r="D44" s="14"/>
      <c r="E44" s="25"/>
      <c r="F44" s="13"/>
      <c r="G44" s="13"/>
      <c r="H44" s="13"/>
      <c r="I44" s="34" t="s">
        <v>25</v>
      </c>
      <c r="J44" s="37"/>
      <c r="K44" s="38">
        <v>10.56</v>
      </c>
      <c r="L44" s="37">
        <f t="shared" si="0"/>
        <v>7.04</v>
      </c>
      <c r="M44" s="31"/>
    </row>
    <row r="45" spans="1:18" s="12" customFormat="1">
      <c r="A45" s="35">
        <v>2010</v>
      </c>
      <c r="B45" s="32"/>
      <c r="C45" s="33" t="s">
        <v>13</v>
      </c>
      <c r="D45" s="14"/>
      <c r="E45" s="25"/>
      <c r="F45" s="13"/>
      <c r="G45" s="13"/>
      <c r="H45" s="13"/>
      <c r="I45" s="34" t="s">
        <v>25</v>
      </c>
      <c r="J45" s="37"/>
      <c r="K45" s="38">
        <v>14.08</v>
      </c>
      <c r="L45" s="37">
        <f t="shared" si="0"/>
        <v>9.3866666666666667</v>
      </c>
      <c r="M45" s="31"/>
    </row>
    <row r="46" spans="1:18" s="42" customFormat="1">
      <c r="A46" s="35">
        <v>2010</v>
      </c>
      <c r="B46" s="32"/>
      <c r="C46" s="33" t="s">
        <v>21</v>
      </c>
      <c r="D46" s="44"/>
      <c r="E46" s="43"/>
      <c r="F46" s="43"/>
      <c r="G46" s="43"/>
      <c r="H46" s="43"/>
      <c r="I46" s="34" t="s">
        <v>25</v>
      </c>
      <c r="J46" s="37"/>
      <c r="K46" s="38">
        <v>12.8</v>
      </c>
      <c r="L46" s="37">
        <f t="shared" si="0"/>
        <v>8.533333333333335</v>
      </c>
      <c r="M46" s="31"/>
    </row>
    <row r="47" spans="1:18" s="12" customFormat="1">
      <c r="A47" s="35">
        <v>2010</v>
      </c>
      <c r="B47" s="32"/>
      <c r="C47" s="33" t="s">
        <v>12</v>
      </c>
      <c r="D47" s="14"/>
      <c r="E47" s="25"/>
      <c r="F47" s="13"/>
      <c r="G47" s="13"/>
      <c r="H47" s="13"/>
      <c r="I47" s="34" t="s">
        <v>25</v>
      </c>
      <c r="J47" s="37"/>
      <c r="K47" s="38">
        <v>6.22</v>
      </c>
      <c r="L47" s="37">
        <f t="shared" si="0"/>
        <v>4.1466666666666665</v>
      </c>
      <c r="M47" s="31"/>
    </row>
    <row r="48" spans="1:18" s="12" customFormat="1">
      <c r="A48" s="35">
        <v>2010</v>
      </c>
      <c r="B48" s="32"/>
      <c r="C48" s="33" t="s">
        <v>20</v>
      </c>
      <c r="D48" s="14"/>
      <c r="E48" s="25"/>
      <c r="F48" s="13"/>
      <c r="G48" s="13"/>
      <c r="H48" s="13"/>
      <c r="I48" s="34" t="s">
        <v>25</v>
      </c>
      <c r="J48" s="37"/>
      <c r="K48" s="37">
        <v>5.73</v>
      </c>
      <c r="L48" s="37">
        <f t="shared" si="0"/>
        <v>3.8200000000000003</v>
      </c>
      <c r="M48" s="31"/>
    </row>
    <row r="49" spans="1:13" s="12" customFormat="1">
      <c r="A49" s="35">
        <v>2010</v>
      </c>
      <c r="B49" s="32"/>
      <c r="C49" s="33" t="s">
        <v>19</v>
      </c>
      <c r="D49" s="14"/>
      <c r="E49" s="25"/>
      <c r="F49" s="25"/>
      <c r="G49" s="13"/>
      <c r="H49" s="13"/>
      <c r="I49" s="34" t="s">
        <v>25</v>
      </c>
      <c r="J49" s="37"/>
      <c r="K49" s="37">
        <v>5.37</v>
      </c>
      <c r="L49" s="37">
        <f t="shared" si="0"/>
        <v>3.58</v>
      </c>
      <c r="M49" s="31"/>
    </row>
    <row r="50" spans="1:13" s="12" customFormat="1">
      <c r="A50" s="35">
        <v>2010</v>
      </c>
      <c r="B50" s="32"/>
      <c r="C50" s="33" t="s">
        <v>18</v>
      </c>
      <c r="D50" s="44"/>
      <c r="E50" s="43"/>
      <c r="F50" s="43"/>
      <c r="G50" s="43"/>
      <c r="H50" s="43"/>
      <c r="I50" s="34" t="s">
        <v>25</v>
      </c>
      <c r="J50" s="37"/>
      <c r="K50" s="37">
        <v>8.9600000000000009</v>
      </c>
      <c r="L50" s="37">
        <f t="shared" si="0"/>
        <v>5.9733333333333336</v>
      </c>
      <c r="M50" s="31"/>
    </row>
    <row r="51" spans="1:13" s="12" customFormat="1">
      <c r="A51" s="28">
        <v>2010</v>
      </c>
      <c r="B51" s="10"/>
      <c r="C51" s="33" t="s">
        <v>10</v>
      </c>
      <c r="D51" s="14"/>
      <c r="E51" s="13"/>
      <c r="F51" s="25"/>
      <c r="G51" s="13"/>
      <c r="H51" s="13"/>
      <c r="I51" s="34" t="s">
        <v>25</v>
      </c>
      <c r="J51" s="37"/>
      <c r="K51" s="38">
        <v>5.64</v>
      </c>
      <c r="L51" s="37">
        <f t="shared" si="0"/>
        <v>3.76</v>
      </c>
      <c r="M51" s="31"/>
    </row>
    <row r="52" spans="1:13" s="11" customFormat="1">
      <c r="A52" s="35">
        <v>2010</v>
      </c>
      <c r="B52" s="32"/>
      <c r="C52" s="33" t="s">
        <v>11</v>
      </c>
      <c r="D52" s="44"/>
      <c r="E52" s="43"/>
      <c r="F52" s="43"/>
      <c r="G52" s="43"/>
      <c r="H52" s="43"/>
      <c r="I52" s="34" t="s">
        <v>25</v>
      </c>
      <c r="J52" s="37"/>
      <c r="K52" s="37">
        <v>11.09</v>
      </c>
      <c r="L52" s="37">
        <f t="shared" si="0"/>
        <v>7.3933333333333326</v>
      </c>
      <c r="M52" s="31"/>
    </row>
    <row r="53" spans="1:13">
      <c r="A53" s="57" t="s">
        <v>8</v>
      </c>
      <c r="B53" s="58"/>
      <c r="C53" s="58"/>
      <c r="D53" s="58"/>
      <c r="E53" s="58"/>
      <c r="F53" s="58"/>
      <c r="G53" s="58"/>
      <c r="H53" s="58"/>
      <c r="I53" s="59"/>
      <c r="J53" s="8">
        <f>SUM(J3:J52)</f>
        <v>194.6</v>
      </c>
      <c r="K53" s="8">
        <f>SUM(K3:K52)</f>
        <v>717.82999999999993</v>
      </c>
      <c r="L53" s="8">
        <f>SUM(L3:L52)</f>
        <v>360.49599999999998</v>
      </c>
    </row>
    <row r="55" spans="1:13" s="36" customFormat="1" ht="25.5" customHeight="1">
      <c r="A55" s="56" t="s">
        <v>23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31"/>
    </row>
    <row r="56" spans="1:13" s="42" customFormat="1">
      <c r="A56" s="39"/>
      <c r="B56" s="31"/>
      <c r="C56" s="31"/>
      <c r="D56" s="31"/>
      <c r="E56" s="31"/>
      <c r="F56" s="31"/>
      <c r="G56" s="31"/>
      <c r="H56" s="31"/>
      <c r="I56" s="46"/>
      <c r="M56" s="31"/>
    </row>
    <row r="57" spans="1:13" s="42" customFormat="1">
      <c r="A57" s="39"/>
      <c r="B57" s="31"/>
      <c r="C57" s="31"/>
      <c r="D57" s="31"/>
      <c r="E57" s="31"/>
      <c r="F57" s="31"/>
      <c r="G57" s="31"/>
      <c r="H57" s="31"/>
      <c r="I57" s="48"/>
      <c r="M57" s="31"/>
    </row>
    <row r="58" spans="1:13" s="42" customFormat="1">
      <c r="A58" s="39"/>
      <c r="B58" s="31"/>
      <c r="C58" s="31"/>
      <c r="D58" s="31"/>
      <c r="E58" s="31"/>
      <c r="F58" s="31"/>
      <c r="G58" s="31"/>
      <c r="H58" s="31"/>
      <c r="I58" s="49"/>
      <c r="M58" s="31"/>
    </row>
    <row r="59" spans="1:13">
      <c r="A59" s="39"/>
      <c r="B59" s="31"/>
      <c r="C59" s="31"/>
      <c r="D59" s="31"/>
      <c r="E59" s="31"/>
      <c r="F59" s="31"/>
      <c r="G59" s="31"/>
      <c r="H59" s="31"/>
    </row>
    <row r="60" spans="1:13">
      <c r="A60" s="39"/>
      <c r="B60" s="31"/>
      <c r="C60" s="31"/>
      <c r="D60" s="31"/>
      <c r="E60" s="31"/>
      <c r="F60" s="31"/>
      <c r="G60" s="31"/>
      <c r="H60" s="31"/>
    </row>
  </sheetData>
  <mergeCells count="12">
    <mergeCell ref="L1:L2"/>
    <mergeCell ref="J1:J2"/>
    <mergeCell ref="A55:L55"/>
    <mergeCell ref="A53:I53"/>
    <mergeCell ref="E1:E2"/>
    <mergeCell ref="F1:H1"/>
    <mergeCell ref="A1:A2"/>
    <mergeCell ref="B1:B2"/>
    <mergeCell ref="C1:C2"/>
    <mergeCell ref="D1:D2"/>
    <mergeCell ref="I1:I2"/>
    <mergeCell ref="K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μηΧρεωση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2019-08-06T21:31:53Z</dcterms:modified>
</cp:coreProperties>
</file>