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635" windowHeight="13095"/>
  </bookViews>
  <sheets>
    <sheet name="241β2" sheetId="1" r:id="rId1"/>
  </sheets>
  <calcPr calcId="125725"/>
</workbook>
</file>

<file path=xl/calcChain.xml><?xml version="1.0" encoding="utf-8"?>
<calcChain xmlns="http://schemas.openxmlformats.org/spreadsheetml/2006/main">
  <c r="H16" i="1"/>
  <c r="I16"/>
  <c r="H8"/>
  <c r="H4"/>
  <c r="H5"/>
  <c r="H6"/>
  <c r="H3"/>
</calcChain>
</file>

<file path=xl/sharedStrings.xml><?xml version="1.0" encoding="utf-8"?>
<sst xmlns="http://schemas.openxmlformats.org/spreadsheetml/2006/main" count="23" uniqueCount="22">
  <si>
    <t>241-β2 = παρακράτηση 20% στο Τ.Π.Υ.</t>
  </si>
  <si>
    <t>καταλογισμός</t>
  </si>
  <si>
    <t>σωστό</t>
  </si>
  <si>
    <t>παρατηρήσεις</t>
  </si>
  <si>
    <t>συμβόλαιο</t>
  </si>
  <si>
    <t>ποσό συμβολαίου</t>
  </si>
  <si>
    <t>αποδεκτό</t>
  </si>
  <si>
    <t>9966-15/02/2011</t>
  </si>
  <si>
    <t>πωλητής = η ΕΠΕ /// αγοραστής = φυσικό πρόσωπο</t>
  </si>
  <si>
    <t>10135-2/6/2011</t>
  </si>
  <si>
    <t>πωλητής = η ΑΕ /// αγοραστής = φυσικό πρόσωπο</t>
  </si>
  <si>
    <t>10222-25/07/2011</t>
  </si>
  <si>
    <t>πωλητής = ο ναός /// αγοραστής = φυσικό πρόσωπο</t>
  </si>
  <si>
    <t>10449-30/11/2011</t>
  </si>
  <si>
    <t>δήμος Θάσου με ΑΕ = μίσθωση</t>
  </si>
  <si>
    <t>λογιστής = 629</t>
  </si>
  <si>
    <t>10690-01/08/2012</t>
  </si>
  <si>
    <t>τα 3 είναι κάτω από 300€</t>
  </si>
  <si>
    <t>λογιστής = 950</t>
  </si>
  <si>
    <t>zηλ-π.χ.-1</t>
  </si>
  <si>
    <t>πληρωμή 2017</t>
  </si>
  <si>
    <t>βάσει Δ.Ο.Υ.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</si>
</sst>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8"/>
      <color rgb="FFFF0000"/>
      <name val="Arial"/>
      <family val="2"/>
      <charset val="161"/>
    </font>
    <font>
      <b/>
      <sz val="8"/>
      <color rgb="FFFF000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66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2" fillId="0" borderId="1" xfId="0" applyFont="1" applyBorder="1"/>
    <xf numFmtId="43" fontId="2" fillId="0" borderId="1" xfId="1" applyFont="1" applyBorder="1"/>
    <xf numFmtId="43" fontId="2" fillId="0" borderId="0" xfId="0" applyNumberFormat="1" applyFont="1"/>
    <xf numFmtId="43" fontId="2" fillId="2" borderId="1" xfId="1" applyFont="1" applyFill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3" fontId="2" fillId="5" borderId="1" xfId="1" applyFont="1" applyFill="1" applyBorder="1"/>
    <xf numFmtId="43" fontId="2" fillId="5" borderId="4" xfId="1" applyFont="1" applyFill="1" applyBorder="1" applyAlignment="1">
      <alignment horizontal="center"/>
    </xf>
    <xf numFmtId="43" fontId="2" fillId="5" borderId="5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2" fillId="0" borderId="1" xfId="0" applyNumberFormat="1" applyFont="1" applyBorder="1"/>
    <xf numFmtId="164" fontId="2" fillId="0" borderId="1" xfId="1" applyNumberFormat="1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2" fillId="4" borderId="4" xfId="1" applyFont="1" applyFill="1" applyBorder="1" applyAlignment="1">
      <alignment horizontal="center"/>
    </xf>
    <xf numFmtId="43" fontId="2" fillId="4" borderId="6" xfId="1" applyFont="1" applyFill="1" applyBorder="1" applyAlignment="1">
      <alignment horizontal="center"/>
    </xf>
    <xf numFmtId="43" fontId="2" fillId="4" borderId="5" xfId="1" applyFont="1" applyFill="1" applyBorder="1" applyAlignment="1">
      <alignment horizontal="center"/>
    </xf>
    <xf numFmtId="43" fontId="2" fillId="0" borderId="4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43" fontId="2" fillId="2" borderId="5" xfId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CC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sqref="A1:G1"/>
    </sheetView>
  </sheetViews>
  <sheetFormatPr defaultRowHeight="15"/>
  <cols>
    <col min="1" max="2" width="10.5546875" bestFit="1" customWidth="1"/>
    <col min="3" max="3" width="6.33203125" bestFit="1" customWidth="1"/>
    <col min="4" max="4" width="8.109375" bestFit="1" customWidth="1"/>
    <col min="5" max="5" width="6.33203125" bestFit="1" customWidth="1"/>
    <col min="6" max="6" width="7.33203125" bestFit="1" customWidth="1"/>
    <col min="7" max="7" width="29.6640625" bestFit="1" customWidth="1"/>
  </cols>
  <sheetData>
    <row r="1" spans="1:10">
      <c r="A1" s="24" t="s">
        <v>0</v>
      </c>
      <c r="B1" s="25"/>
      <c r="C1" s="25"/>
      <c r="D1" s="25"/>
      <c r="E1" s="25"/>
      <c r="F1" s="25"/>
      <c r="G1" s="26"/>
      <c r="H1" s="2"/>
      <c r="I1" s="15" t="s">
        <v>19</v>
      </c>
      <c r="J1" s="31" t="s">
        <v>20</v>
      </c>
    </row>
    <row r="2" spans="1:10">
      <c r="A2" s="2" t="s">
        <v>4</v>
      </c>
      <c r="B2" s="2" t="s">
        <v>5</v>
      </c>
      <c r="C2" s="7" t="s">
        <v>2</v>
      </c>
      <c r="D2" s="2" t="s">
        <v>1</v>
      </c>
      <c r="E2" s="7" t="s">
        <v>2</v>
      </c>
      <c r="F2" s="7" t="s">
        <v>6</v>
      </c>
      <c r="G2" s="8" t="s">
        <v>3</v>
      </c>
      <c r="H2" s="2"/>
      <c r="I2" s="16"/>
      <c r="J2" s="32"/>
    </row>
    <row r="3" spans="1:10">
      <c r="A3" s="2" t="s">
        <v>7</v>
      </c>
      <c r="B3" s="3">
        <v>691.04</v>
      </c>
      <c r="C3" s="3">
        <v>610.64</v>
      </c>
      <c r="D3" s="3">
        <v>138.21</v>
      </c>
      <c r="E3" s="3">
        <v>122.13</v>
      </c>
      <c r="F3" s="9"/>
      <c r="G3" s="6" t="s">
        <v>8</v>
      </c>
      <c r="H3" s="13">
        <f>D3</f>
        <v>138.21</v>
      </c>
      <c r="I3" s="14">
        <v>440</v>
      </c>
      <c r="J3" s="2"/>
    </row>
    <row r="4" spans="1:10">
      <c r="A4" s="2" t="s">
        <v>9</v>
      </c>
      <c r="B4" s="3">
        <v>662.79</v>
      </c>
      <c r="C4" s="3">
        <v>582.87</v>
      </c>
      <c r="D4" s="3">
        <v>132.56</v>
      </c>
      <c r="E4" s="3">
        <v>116.57</v>
      </c>
      <c r="F4" s="9"/>
      <c r="G4" s="6" t="s">
        <v>10</v>
      </c>
      <c r="H4" s="13">
        <f t="shared" ref="H4:H6" si="0">D4</f>
        <v>132.56</v>
      </c>
      <c r="I4" s="14">
        <v>422</v>
      </c>
      <c r="J4" s="2"/>
    </row>
    <row r="5" spans="1:10">
      <c r="A5" s="2" t="s">
        <v>11</v>
      </c>
      <c r="B5" s="3">
        <v>566.48</v>
      </c>
      <c r="C5" s="3">
        <v>492.02</v>
      </c>
      <c r="D5" s="3">
        <v>113.3</v>
      </c>
      <c r="E5" s="3">
        <v>98.4</v>
      </c>
      <c r="F5" s="9"/>
      <c r="G5" s="6" t="s">
        <v>12</v>
      </c>
      <c r="H5" s="13">
        <f t="shared" si="0"/>
        <v>113.3</v>
      </c>
      <c r="I5" s="14">
        <v>362</v>
      </c>
      <c r="J5" s="2"/>
    </row>
    <row r="6" spans="1:10">
      <c r="A6" s="27" t="s">
        <v>13</v>
      </c>
      <c r="B6" s="20">
        <v>3820.3</v>
      </c>
      <c r="C6" s="29">
        <v>539.79</v>
      </c>
      <c r="D6" s="20">
        <v>764.06</v>
      </c>
      <c r="E6" s="20">
        <v>107.96</v>
      </c>
      <c r="F6" s="10"/>
      <c r="G6" s="6" t="s">
        <v>14</v>
      </c>
      <c r="H6" s="13">
        <f t="shared" si="0"/>
        <v>764.06</v>
      </c>
      <c r="I6" s="14">
        <v>2435</v>
      </c>
      <c r="J6" s="2"/>
    </row>
    <row r="7" spans="1:10">
      <c r="A7" s="28"/>
      <c r="B7" s="22"/>
      <c r="C7" s="30"/>
      <c r="D7" s="22"/>
      <c r="E7" s="22"/>
      <c r="F7" s="11"/>
      <c r="G7" s="5" t="s">
        <v>15</v>
      </c>
      <c r="H7" s="13"/>
      <c r="I7" s="14"/>
      <c r="J7" s="2"/>
    </row>
    <row r="8" spans="1:10">
      <c r="A8" s="2" t="s">
        <v>16</v>
      </c>
      <c r="B8" s="3">
        <v>655.1</v>
      </c>
      <c r="C8" s="3">
        <v>562.9</v>
      </c>
      <c r="D8" s="3">
        <v>131.02000000000001</v>
      </c>
      <c r="E8" s="3">
        <v>112.58</v>
      </c>
      <c r="F8" s="3">
        <v>112.58</v>
      </c>
      <c r="G8" s="2"/>
      <c r="H8" s="13">
        <f>D8-F8</f>
        <v>18.440000000000012</v>
      </c>
      <c r="I8" s="14">
        <v>59</v>
      </c>
      <c r="J8" s="2"/>
    </row>
    <row r="9" spans="1:10">
      <c r="A9" s="2">
        <v>10854</v>
      </c>
      <c r="B9" s="17">
        <v>2200</v>
      </c>
      <c r="C9" s="20">
        <v>835.04</v>
      </c>
      <c r="D9" s="20">
        <v>440</v>
      </c>
      <c r="E9" s="20">
        <v>167.01</v>
      </c>
      <c r="F9" s="9"/>
      <c r="G9" s="6"/>
      <c r="H9" s="13">
        <v>380</v>
      </c>
      <c r="I9" s="14">
        <v>1211</v>
      </c>
      <c r="J9" s="2"/>
    </row>
    <row r="10" spans="1:10">
      <c r="A10" s="2">
        <v>10855</v>
      </c>
      <c r="B10" s="18"/>
      <c r="C10" s="21"/>
      <c r="D10" s="21"/>
      <c r="E10" s="21"/>
      <c r="F10" s="9"/>
      <c r="G10" s="6" t="s">
        <v>17</v>
      </c>
      <c r="H10" s="13"/>
      <c r="I10" s="14"/>
      <c r="J10" s="2"/>
    </row>
    <row r="11" spans="1:10">
      <c r="A11" s="2">
        <v>10856</v>
      </c>
      <c r="B11" s="18"/>
      <c r="C11" s="21"/>
      <c r="D11" s="21"/>
      <c r="E11" s="21"/>
      <c r="F11" s="9"/>
      <c r="G11" s="2"/>
      <c r="H11" s="13"/>
      <c r="I11" s="14"/>
      <c r="J11" s="2"/>
    </row>
    <row r="12" spans="1:10">
      <c r="A12" s="2">
        <v>10857</v>
      </c>
      <c r="B12" s="19"/>
      <c r="C12" s="22"/>
      <c r="D12" s="22"/>
      <c r="E12" s="22"/>
      <c r="F12" s="3">
        <v>60</v>
      </c>
      <c r="G12" s="5" t="s">
        <v>18</v>
      </c>
      <c r="H12" s="13"/>
      <c r="I12" s="14"/>
      <c r="J12" s="2"/>
    </row>
    <row r="13" spans="1:10">
      <c r="A13" s="2"/>
      <c r="B13" s="3"/>
      <c r="C13" s="3"/>
      <c r="D13" s="3"/>
      <c r="E13" s="3"/>
      <c r="F13" s="3"/>
      <c r="G13" s="2"/>
      <c r="H13" s="2"/>
      <c r="I13" s="14"/>
      <c r="J13" s="2"/>
    </row>
    <row r="14" spans="1:10">
      <c r="A14" s="2"/>
      <c r="B14" s="3"/>
      <c r="C14" s="3"/>
      <c r="D14" s="3"/>
      <c r="E14" s="3"/>
      <c r="F14" s="3"/>
      <c r="G14" s="2"/>
      <c r="H14" s="2"/>
      <c r="I14" s="14"/>
      <c r="J14" s="2"/>
    </row>
    <row r="15" spans="1:10">
      <c r="A15" s="2"/>
      <c r="B15" s="3"/>
      <c r="C15" s="3"/>
      <c r="D15" s="3"/>
      <c r="E15" s="3"/>
      <c r="F15" s="3"/>
      <c r="G15" s="2"/>
      <c r="H15" s="2"/>
      <c r="I15" s="14"/>
      <c r="J15" s="2"/>
    </row>
    <row r="16" spans="1:10">
      <c r="A16" s="3"/>
      <c r="B16" s="3"/>
      <c r="C16" s="3"/>
      <c r="D16" s="3">
        <v>1719.1499999999999</v>
      </c>
      <c r="E16" s="3">
        <v>724.65</v>
      </c>
      <c r="F16" s="3">
        <v>172.57999999999998</v>
      </c>
      <c r="G16" s="2"/>
      <c r="H16" s="3">
        <f>SUM(H3:H15)</f>
        <v>1546.57</v>
      </c>
      <c r="I16" s="14">
        <f>SUM(I3:I15)</f>
        <v>4929</v>
      </c>
      <c r="J16" s="2"/>
    </row>
    <row r="17" spans="1:10">
      <c r="A17" s="1"/>
      <c r="B17" s="1"/>
      <c r="C17" s="1"/>
      <c r="D17" s="1"/>
      <c r="E17" s="1"/>
      <c r="F17" s="4">
        <v>1546.57</v>
      </c>
      <c r="G17" s="1"/>
      <c r="H17" s="1"/>
      <c r="I17" s="1"/>
      <c r="J17" s="1"/>
    </row>
    <row r="18" spans="1:10">
      <c r="I18" s="1" t="s">
        <v>21</v>
      </c>
    </row>
    <row r="19" spans="1:10">
      <c r="A19" s="23"/>
      <c r="B19" s="23"/>
      <c r="C19" s="23"/>
      <c r="D19" s="23"/>
      <c r="E19" s="23"/>
      <c r="F19" s="12"/>
    </row>
  </sheetData>
  <mergeCells count="13">
    <mergeCell ref="J1:J2"/>
    <mergeCell ref="A19:E19"/>
    <mergeCell ref="A1:G1"/>
    <mergeCell ref="A6:A7"/>
    <mergeCell ref="B6:B7"/>
    <mergeCell ref="C6:C7"/>
    <mergeCell ref="D6:D7"/>
    <mergeCell ref="E6:E7"/>
    <mergeCell ref="I1:I2"/>
    <mergeCell ref="B9:B12"/>
    <mergeCell ref="C9:C12"/>
    <mergeCell ref="D9:D12"/>
    <mergeCell ref="E9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241β2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2024-03-13T04:05:08Z</dcterms:created>
  <dcterms:modified xsi:type="dcterms:W3CDTF">2024-03-16T19:23:07Z</dcterms:modified>
</cp:coreProperties>
</file>