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35" windowHeight="12585"/>
  </bookViews>
  <sheets>
    <sheet name="219γ3" sheetId="6" r:id="rId1"/>
    <sheet name="219γ3κλπ" sheetId="7" r:id="rId2"/>
  </sheets>
  <calcPr calcId="125725"/>
</workbook>
</file>

<file path=xl/calcChain.xml><?xml version="1.0" encoding="utf-8"?>
<calcChain xmlns="http://schemas.openxmlformats.org/spreadsheetml/2006/main">
  <c r="V29" i="6"/>
  <c r="Q73" l="1"/>
  <c r="M73"/>
  <c r="N73"/>
  <c r="O73"/>
  <c r="P73"/>
  <c r="R73"/>
  <c r="U73"/>
  <c r="V7"/>
  <c r="L7"/>
  <c r="L6"/>
  <c r="V5"/>
  <c r="L5"/>
  <c r="V4"/>
  <c r="L4"/>
  <c r="V3"/>
  <c r="L3"/>
  <c r="L73" l="1"/>
  <c r="V73"/>
  <c r="T73" l="1"/>
  <c r="S73"/>
  <c r="K73"/>
  <c r="J73"/>
  <c r="T36" i="7"/>
  <c r="S36"/>
  <c r="Q36"/>
  <c r="O36"/>
  <c r="N36"/>
  <c r="K36"/>
  <c r="J36"/>
</calcChain>
</file>

<file path=xl/sharedStrings.xml><?xml version="1.0" encoding="utf-8"?>
<sst xmlns="http://schemas.openxmlformats.org/spreadsheetml/2006/main" count="742" uniqueCount="153">
  <si>
    <t>αΑ</t>
  </si>
  <si>
    <t>πράξη</t>
  </si>
  <si>
    <t>έπρεπε να πάρει</t>
  </si>
  <si>
    <t>πήρε</t>
  </si>
  <si>
    <t>με ΖΗΛ π.χ.-1</t>
  </si>
  <si>
    <t>ταμεία -ΦΠΑ</t>
  </si>
  <si>
    <t>ηθικώς πρέπει</t>
  </si>
  <si>
    <t>…. ΥΠΟ ΧΡΕΩΤΙΚΑ</t>
  </si>
  <si>
    <t>σύνολα</t>
  </si>
  <si>
    <t>ποσό πράξης</t>
  </si>
  <si>
    <t xml:space="preserve">5.495.705δρχ </t>
  </si>
  <si>
    <t xml:space="preserve">12.000.000δρχ </t>
  </si>
  <si>
    <t xml:space="preserve">2.168.354δρχ </t>
  </si>
  <si>
    <t>υπόλογος</t>
  </si>
  <si>
    <t>θέση στο 219γ</t>
  </si>
  <si>
    <t>υποθήκη εξάλειψη</t>
  </si>
  <si>
    <t>ΣΥΝΟΛΑ</t>
  </si>
  <si>
    <t>600.000δρχ</t>
  </si>
  <si>
    <t>1.200.000δρχ</t>
  </si>
  <si>
    <t>300.000 δρχ</t>
  </si>
  <si>
    <t>9.000.000 δρχ</t>
  </si>
  <si>
    <t xml:space="preserve">υποθήκη </t>
  </si>
  <si>
    <t>15.000.000δρχ</t>
  </si>
  <si>
    <t>500.000δρχ</t>
  </si>
  <si>
    <t>742.000δρχ</t>
  </si>
  <si>
    <t>1.631.500δρχ</t>
  </si>
  <si>
    <t>13.630.000δρχ</t>
  </si>
  <si>
    <t>1.674.700δρχ</t>
  </si>
  <si>
    <t>1.300.000δρχ</t>
  </si>
  <si>
    <t>δάνειο &amp; υποθήκη -δημΥπαλλ από Τ.Π.Δ.</t>
  </si>
  <si>
    <t>περιοχή</t>
  </si>
  <si>
    <t>Παναγία Θάσου</t>
  </si>
  <si>
    <t>Ποταμιά Θάσου</t>
  </si>
  <si>
    <t>Ραχώνι Θάσου</t>
  </si>
  <si>
    <t>Λιμενάρια Θάσου</t>
  </si>
  <si>
    <t>800.000δρχ</t>
  </si>
  <si>
    <t>14.052.000δρχ</t>
  </si>
  <si>
    <t>Θάσος Θάσου</t>
  </si>
  <si>
    <t>3.300.000δρχ</t>
  </si>
  <si>
    <t>4.072.106δρχ</t>
  </si>
  <si>
    <t>2.500.000δρχ</t>
  </si>
  <si>
    <t>100.000δρχ</t>
  </si>
  <si>
    <t>450.000δρχ</t>
  </si>
  <si>
    <t>Θεολόγος Θάσου</t>
  </si>
  <si>
    <t>158.818.980δρχ</t>
  </si>
  <si>
    <t>υποθήκη για φόρους Δ.Ο.Υ.</t>
  </si>
  <si>
    <t>κ-15-17 συν (+) βάσει  zηλ</t>
  </si>
  <si>
    <t>τοκοχρεωλυσιτικό δάνειο</t>
  </si>
  <si>
    <t>122.494.514δρχ</t>
  </si>
  <si>
    <t>Θάσος</t>
  </si>
  <si>
    <t>100.000.001δρχ</t>
  </si>
  <si>
    <t>*β*=4.203€</t>
  </si>
  <si>
    <t>*α*=5.559€</t>
  </si>
  <si>
    <t>*α*</t>
  </si>
  <si>
    <t>*δ*=5.555€</t>
  </si>
  <si>
    <t>*ε*=4.673€</t>
  </si>
  <si>
    <t>*ζ*=3.815€</t>
  </si>
  <si>
    <t>*β*</t>
  </si>
  <si>
    <t>*γ*</t>
  </si>
  <si>
    <t>*δ*</t>
  </si>
  <si>
    <t>*ε*</t>
  </si>
  <si>
    <t>*ζ*</t>
  </si>
  <si>
    <t>άρση κατάσχεσης</t>
  </si>
  <si>
    <t>***7β-a***</t>
  </si>
  <si>
    <t>1.775.000δρχ</t>
  </si>
  <si>
    <t>4.324.500δρχ</t>
  </si>
  <si>
    <t>20.305.293δρχ</t>
  </si>
  <si>
    <t>5.000.000δρχ</t>
  </si>
  <si>
    <t>700.000δρχ</t>
  </si>
  <si>
    <t>7.715.541δρχ</t>
  </si>
  <si>
    <t>ποσό πράξης σε €</t>
  </si>
  <si>
    <t>3.172.333δρχ</t>
  </si>
  <si>
    <t>Σωτήρος Θάσου</t>
  </si>
  <si>
    <t>3.000.000δρχ</t>
  </si>
  <si>
    <t>6.561.500δρχ</t>
  </si>
  <si>
    <t>τοκοχρεωλυτικό δάνειο</t>
  </si>
  <si>
    <t>**η**</t>
  </si>
  <si>
    <t>**θ**</t>
  </si>
  <si>
    <t>*θ*=6.676€</t>
  </si>
  <si>
    <t>*η*=6.163€</t>
  </si>
  <si>
    <t>*γ*=3.530€</t>
  </si>
  <si>
    <t>Καλιράχη Θάσου</t>
  </si>
  <si>
    <t>;;??;;</t>
  </si>
  <si>
    <t>ΤΟΓΚΑ ή ΔΟΛΟΣ = J+N+O</t>
  </si>
  <si>
    <t>200.000δρχ</t>
  </si>
  <si>
    <t>αναγγελία κατάσχεσης ΚΛΠ χαοτικά</t>
  </si>
  <si>
    <t>Πρίνος Θάσου</t>
  </si>
  <si>
    <t>???</t>
  </si>
  <si>
    <t>1.050.000δρχ</t>
  </si>
  <si>
    <t>κ-15-17 ελέγχου ΤΑΝ</t>
  </si>
  <si>
    <t>***15ζ-a***</t>
  </si>
  <si>
    <t>2.000.000δρχ</t>
  </si>
  <si>
    <t>κατάθεση γραμματίου συστάσεως παρακαταθήκης</t>
  </si>
  <si>
    <t>ΟΛΕΣ οι ανωτέρω πράξεις ΘΑ ΤΕΚΜΗΡΙΩΘΟΥΝ εμπεριστατωμένα</t>
  </si>
  <si>
    <t>χρησιδάνειο ( &amp; αγοραπωλησία )</t>
  </si>
  <si>
    <t>κατάθεση 4 γραμματίων συστάσεως παρακαταθήκης</t>
  </si>
  <si>
    <t>1.099.692δρχ</t>
  </si>
  <si>
    <t>δόλος ;;;</t>
  </si>
  <si>
    <t>3.500.000δρχ</t>
  </si>
  <si>
    <t>4.753.000δρχ</t>
  </si>
  <si>
    <t>Ποτός Θάσου</t>
  </si>
  <si>
    <t>1.650.000δρχ</t>
  </si>
  <si>
    <t>2.400.000δρχ</t>
  </si>
  <si>
    <t>εξοφληση δανειου &amp; υποθήκη εξάλειψη</t>
  </si>
  <si>
    <t xml:space="preserve">τα κατωτέρω στοιχεία           … είναι βάσει των απαιτήσεων του ελέγχου ΤΑΝ </t>
  </si>
  <si>
    <t>2016-6ο εξωβελίζονται τα κ-15-17    ΚΑΙ τα ταμεία ενσωματώνονται στο ΕΦΚΑ</t>
  </si>
  <si>
    <t>η καταγραφή θα συνεχιστεί έως τον μάρτη του 2020</t>
  </si>
  <si>
    <t>***7*** = στο συμβόλαιο η ΑΓΑΠΕ λέει    .   =   ''Εις πίστωσιν των ανωτέρω συνεταγη το παρόν εις δύο (2)κατά σειρά φύλλα χάρτου για το οποίο εισεπραχθησαν δια αναλογικά δικαιωματα μου για το ποσο του επιμερους ακινήτου δηλαδή για τα οκτώ χιλιάδες ευρώ (8.000,00) με τα δικαιωματα υπέρ Ταμείου Νομικών 1,30% και με έξοδα ενός αντιγράφου και περιληψης μεταγραφής διακοσια δέκα ευρώ και εβδομήντα τεσσερα λεπτά (210,74)''    ...    ΑΡΑ .... πήρε για πόρο ΤΑΝ 104€     ...   ΑΡΑ ή έκανε ΛΑΘΟΣ το ΤΑΝ , και πρέπει να χρεώσει 104€  {{{ τα οποία ΔΕΝ χρωστάει ο πολίτης ΑΛΛΑ η ΑΓΑΠΕ }}} , ή πρέπει να χρεωθούνε στον πολίτη 416,13€</t>
  </si>
  <si>
    <t>....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</si>
  <si>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***201*** = την άλλη μέρα ''αναζητήθηκαν'' από ασκούμενη δικαστική επιμελήτρια !!!!!!!!!;;;;;; έρευνα ΠΟΥ χρησιμοποιήθηκε το συμβόλαιο</t>
  </si>
  <si>
    <t>***202*** = έρευνα ΠΟΥ χρησιμοποιήθηκε το συμβόλαιο</t>
  </si>
  <si>
    <t>***210*** = για το 16,25% κεφάλαιο συμμετοχής στην κατασκευή του αποχετευτικού Λιμένα ύψους 3.503.000€ { = ΕΟΚ } [ πήρε η ΑΓΑΠΕ 165,35€ ]</t>
  </si>
  <si>
    <t>***212*** πρέπει να γίνει έρευνα ΑΝ το συμβόλαιο χρησιμοποιήθηκε σε εγγραφή υποθήκης { οπότε αποφύγαν το κ-15 &amp; τα δικαιώματα της ΑΓΑΠΕ ( μετά των ταμείων )}}</t>
  </si>
  <si>
    <t>***216**** = αποδώθηκαν για κ-15 = τα 12,44 από τα 32,36 αναλογούντα</t>
  </si>
  <si>
    <t>***217*** = ΑΝ είναι δυνατόν … = ιδιωτικό συμφωνητικό μίσθωσης {{{ είτε ως μίσθωση , είχε κ-15 = 1,3% , είτε ως αναδοχή χρέους 84.322,59€ }}} .    ... ΔΕΝ υπάρχει ιδιωτικό συμφωνητικό στο συμβόλαιο    ... ποιός ήταν ο δικηγόρος ΑΓΑΠΕ που .... ΠΗΡΕ &amp; 350€ ;;;       ..... ''ξάδερφε'' ΠΟΛΥ ΚΑΛΑ μας φερμάρατε !!!    ... γρήγορα τροποποίηση</t>
  </si>
  <si>
    <t xml:space="preserve">ο έλεγχος ΤΑΝ θα ξανάρθει για το διάστημα 2013-5ος   έως   2016-6ος (πιθανόν να ξαναγυρίσει στα παλιά )     … φυσικά , ΔΕΝ θα τα πληρώσω εγώ   ………..  οπότε σιγά σιγά σας περιμένω για τροποποίηση των συμβολαίων </t>
  </si>
  <si>
    <t xml:space="preserve">ΦΥΣΙΚΑ  ……….   ΚΑΙ θα υπάρξει έλεγχος του ΤΑΣ { = 11% επί των δικαιωμάτων της ΑΓΑΠΕ }     …. για 1998 έως 2016-6ος            … φυσικά , ΔΕΝ θα τα πληρώσω εγώ    οπότε σιγά σιγά σας περιμένω για τροποποίηση των συμβολαίων </t>
  </si>
  <si>
    <t>κατάθεση γραμματίου { συστάσεως παρακαταθήκης</t>
  </si>
  <si>
    <t>καταθεσση εγγράφων { κρυμένη =αναδοχή χρέους</t>
  </si>
  <si>
    <t>219-1</t>
  </si>
  <si>
    <t>***219-1*** = γίνεται άρση κατάσχεσης ΓΙΑ το σύνολο των δανείων …. 1] γίνεται άρση κατάσχεσης , καθώς εισπράχθηκαν 25-02-2005 από εθνική 59.590€ .... 2] η εξάλειψη των υποθηκών γίνεται μετά από 5 μήνες !!!!!    … 3] ΤΩΡΑ πρέπει να ζητήσει η ΑΓΑΠΕ ( για δικαιώματα &amp; πόρους )   ... { ΚΑΙ ο έλεγχος του ΤΑΝ για κ-15=1,3% &amp; κ-18=9% }  .... ΟΛΑ τα ποσά της θέσης 219-1'               .... //// ....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</si>
  <si>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***219-1*** = ΜΗΠΩΣ όταν η ΑΓΑΠΕ μου σιγοψυθίρησε πως … ''του πλήρωσα και τους φόρους'' …. ΜΗΠΩΣ εννοεί κάποιο τμήμα από το ανωτέρω ποσό της 25-2-05  ;;;;;;!!::</t>
  </si>
  <si>
    <t>δήλωση { κρυμένη = εγγύηση &amp; συναίνεση έγγραφής υποθήκης</t>
  </si>
  <si>
    <t>2.200.000δρχ</t>
  </si>
  <si>
    <t>200.798δρχ</t>
  </si>
  <si>
    <t>681.560δρσ</t>
  </si>
  <si>
    <t>θα έρθει</t>
  </si>
  <si>
    <t>ανάληψη γραμματίου ( 6.873κύρου = παρακαταθήκη 1.946.262δρχ</t>
  </si>
  <si>
    <t xml:space="preserve">θέση 219-1 </t>
  </si>
  <si>
    <t>κ-15-17 βάσει  zηλ</t>
  </si>
  <si>
    <t>ΕΠΕΤΑΙ ανάλυση &amp; δημιουργία θέσης στο 219</t>
  </si>
  <si>
    <t>κακώς το ζητάει ο έλεγχος ΤΑΝ    … έχει πληρωθεί από τον πολίτη</t>
  </si>
  <si>
    <t>ΙΔΕ = **219-1**</t>
  </si>
  <si>
    <t>ΙΔΕ = **7**</t>
  </si>
  <si>
    <r>
      <t xml:space="preserve">τα ανωτέρω στοιχεία    … είναι από  </t>
    </r>
    <r>
      <rPr>
        <b/>
        <sz val="16"/>
        <color rgb="FFFF0000"/>
        <rFont val="Arial"/>
        <family val="2"/>
        <charset val="161"/>
      </rPr>
      <t>1-1-2014 έως 31-01-2014</t>
    </r>
    <r>
      <rPr>
        <b/>
        <sz val="16"/>
        <rFont val="Arial"/>
        <family val="2"/>
        <charset val="161"/>
      </rPr>
      <t xml:space="preserve">  … ……………. βάσει της    συμβόλαιο ΑΝΑ συμβόλαιο καταγραφής  …… ………………….. 6ος του 2020 …. </t>
    </r>
  </si>
  <si>
    <r>
      <t xml:space="preserve">τα ανωτέρω στοιχεία    …. είναι από </t>
    </r>
    <r>
      <rPr>
        <b/>
        <sz val="16"/>
        <color rgb="FFFF0000"/>
        <rFont val="Arial"/>
        <family val="2"/>
        <charset val="161"/>
      </rPr>
      <t>01-01-2019 έως 31-03-2019</t>
    </r>
    <r>
      <rPr>
        <b/>
        <sz val="16"/>
        <rFont val="Arial"/>
        <family val="2"/>
        <charset val="161"/>
      </rPr>
      <t xml:space="preserve">  … ……………. βάσει της    συμβόλαιο ΑΝΑ συμβόλαιο καταγραφής  …… ………………….. 6ος του 2020 …. </t>
    </r>
  </si>
  <si>
    <r>
      <t xml:space="preserve">τα ανωτέρω στοχεία    …. είναι από   …   την </t>
    </r>
    <r>
      <rPr>
        <b/>
        <sz val="16"/>
        <color rgb="FFFF0000"/>
        <rFont val="Arial"/>
        <family val="2"/>
        <charset val="161"/>
      </rPr>
      <t xml:space="preserve">δημιουργία των ''προσωπικών χαρτών'' </t>
    </r>
  </si>
  <si>
    <r>
      <t xml:space="preserve">τα κατωτέρω στοιχεία  … είναι από ….   ή το έγγραφο ''ΔΙΚΗ''  = απαιτήσεις ελέγχου ΤΑΝ { καταγραφή εν έτι 2017-2018 } …   ή από βιβλίο εσόδων { </t>
    </r>
    <r>
      <rPr>
        <b/>
        <sz val="16"/>
        <color rgb="FFFF0000"/>
        <rFont val="Arial"/>
        <family val="2"/>
        <charset val="161"/>
      </rPr>
      <t>01-08-1998 έως 31-12-2018</t>
    </r>
    <r>
      <rPr>
        <b/>
        <sz val="16"/>
        <rFont val="Arial"/>
        <family val="2"/>
        <charset val="161"/>
      </rPr>
      <t xml:space="preserve"> } </t>
    </r>
  </si>
  <si>
    <r>
      <t xml:space="preserve">τα ανωτέρω στοιχεία    …  είναι από </t>
    </r>
    <r>
      <rPr>
        <b/>
        <sz val="16"/>
        <color rgb="FFFF0000"/>
        <rFont val="Arial"/>
        <family val="2"/>
        <charset val="161"/>
      </rPr>
      <t>28-08-1998 έως 31-08-1998</t>
    </r>
    <r>
      <rPr>
        <b/>
        <sz val="16"/>
        <rFont val="Arial"/>
        <family val="2"/>
        <charset val="161"/>
      </rPr>
      <t xml:space="preserve">   … ……………. βάσει της    συμβόλαιο ΑΝΑ συμβόλαιο καταγραφής  …… ………………….. 6ος του 2020 …. </t>
    </r>
  </si>
  <si>
    <t>θέση στο 219</t>
  </si>
  <si>
    <t>συμβόλαια</t>
  </si>
  <si>
    <t>έτος</t>
  </si>
  <si>
    <t>άραγε ;;;???;;;</t>
  </si>
  <si>
    <t>ΤΟΓΚΑ</t>
  </si>
  <si>
    <t>το min</t>
  </si>
  <si>
    <t>**1α** = ΚΑΙ τα έχει πληρωθεί από τον πολίτη η ΑΓΑΠΕ , ΚΑΙ κακώς τα ζητάει ο έλεγχος του ΤΑΝ , καθώς τα έχει αποδώσει στο ΤΑΝ κ-15 με προσωπική πληρωμή</t>
  </si>
  <si>
    <t>ΙΔΕ **1α**</t>
  </si>
  <si>
    <t xml:space="preserve">**1β** = μπερδεύτηκε η ΑΓΑΠΕ με τις απαλλαγές των δημοσίων υπαλλήλων από Τ.Π.Δ. . χρέωσε 63.750δρχ = 187,09€ ΚΑΙ ΟΧΙ 183.160δρχ  =534,12€ δικαιώματα ( ΤΑΝ =45,17) . </t>
  </si>
  <si>
    <t>ΙΔΕ **1β**</t>
  </si>
  <si>
    <t xml:space="preserve">έως εδώ { 31/12/1998 }   … ……………. βάσει της    συμβόλαιο ΑΝΑ συμβόλαιο καταγραφής  …… ………………….. 6ος του 2020 …. </t>
  </si>
  <si>
    <r>
      <t xml:space="preserve">τα κατωτέρω στοιχεία           … είναι από ….   το έγγραφο ''ΔΙΚΗ''  { καταγραφή 2017-2018 } …   ή από επιλεκτική αναζήτηση ΑΝΑ θέμα { </t>
    </r>
    <r>
      <rPr>
        <b/>
        <sz val="14"/>
        <color rgb="FFFF0000"/>
        <rFont val="Arial"/>
        <family val="2"/>
        <charset val="161"/>
      </rPr>
      <t>1998-8ος έως 2018-12ος</t>
    </r>
    <r>
      <rPr>
        <sz val="14"/>
        <rFont val="Arial"/>
        <family val="2"/>
        <charset val="161"/>
      </rPr>
      <t xml:space="preserve"> }    ….. ή  κατά την δημιουργία των ''προσωπικών χαρτών'' …     … </t>
    </r>
  </si>
  <si>
    <t>;;τι είναι ;;??</t>
  </si>
  <si>
    <t>..???..</t>
  </si>
</sst>
</file>

<file path=xl/styles.xml><?xml version="1.0" encoding="utf-8"?>
<styleSheet xmlns="http://schemas.openxmlformats.org/spreadsheetml/2006/main">
  <numFmts count="3">
    <numFmt numFmtId="6" formatCode="#,##0\ &quot;€&quot;;[Red]\-#,##0\ &quot;€&quot;"/>
    <numFmt numFmtId="43" formatCode="_-* #,##0.00\ _€_-;\-* #,##0.00\ _€_-;_-* &quot;-&quot;??\ _€_-;_-@_-"/>
    <numFmt numFmtId="164" formatCode="_-* #,##0\ _€_-;\-* #,##0\ _€_-;_-* &quot;-&quot;??\ _€_-;_-@_-"/>
  </numFmts>
  <fonts count="24">
    <font>
      <sz val="12"/>
      <color theme="1"/>
      <name val="Arial"/>
      <family val="2"/>
      <charset val="161"/>
    </font>
    <font>
      <sz val="12"/>
      <color theme="1"/>
      <name val="Arial"/>
      <family val="2"/>
      <charset val="161"/>
    </font>
    <font>
      <b/>
      <sz val="8"/>
      <color theme="1"/>
      <name val="Arial"/>
      <family val="2"/>
      <charset val="161"/>
    </font>
    <font>
      <sz val="8"/>
      <color theme="1"/>
      <name val="Arial"/>
      <family val="2"/>
      <charset val="161"/>
    </font>
    <font>
      <sz val="8"/>
      <name val="Arial"/>
      <family val="2"/>
      <charset val="161"/>
    </font>
    <font>
      <b/>
      <sz val="14"/>
      <color theme="1"/>
      <name val="Arial"/>
      <family val="2"/>
      <charset val="161"/>
    </font>
    <font>
      <sz val="14"/>
      <color theme="1"/>
      <name val="Arial"/>
      <family val="2"/>
      <charset val="161"/>
    </font>
    <font>
      <b/>
      <sz val="10"/>
      <color theme="1"/>
      <name val="Arial"/>
      <family val="2"/>
      <charset val="161"/>
    </font>
    <font>
      <sz val="10"/>
      <color theme="1"/>
      <name val="Arial"/>
      <family val="2"/>
      <charset val="161"/>
    </font>
    <font>
      <b/>
      <sz val="10"/>
      <color rgb="FFFF0000"/>
      <name val="Arial"/>
      <family val="2"/>
      <charset val="161"/>
    </font>
    <font>
      <b/>
      <sz val="9"/>
      <color theme="1"/>
      <name val="Arial"/>
      <family val="2"/>
      <charset val="161"/>
    </font>
    <font>
      <b/>
      <sz val="12"/>
      <color theme="1"/>
      <name val="Arial"/>
      <family val="2"/>
      <charset val="161"/>
    </font>
    <font>
      <sz val="10"/>
      <name val="Arial"/>
      <family val="2"/>
      <charset val="161"/>
    </font>
    <font>
      <sz val="10"/>
      <color rgb="FFFF0000"/>
      <name val="Arial"/>
      <family val="2"/>
      <charset val="161"/>
    </font>
    <font>
      <sz val="16"/>
      <color rgb="FFFF0000"/>
      <name val="Arial"/>
      <family val="2"/>
      <charset val="161"/>
    </font>
    <font>
      <b/>
      <sz val="12"/>
      <color rgb="FF0070C0"/>
      <name val="Arial"/>
      <family val="2"/>
      <charset val="161"/>
    </font>
    <font>
      <sz val="14"/>
      <color rgb="FFFF0000"/>
      <name val="Arial"/>
      <family val="2"/>
      <charset val="161"/>
    </font>
    <font>
      <sz val="14"/>
      <name val="Arial"/>
      <family val="2"/>
      <charset val="161"/>
    </font>
    <font>
      <b/>
      <sz val="10"/>
      <color rgb="FF0070C0"/>
      <name val="Arial"/>
      <family val="2"/>
      <charset val="161"/>
    </font>
    <font>
      <b/>
      <sz val="10"/>
      <color rgb="FF00B050"/>
      <name val="Arial"/>
      <family val="2"/>
      <charset val="161"/>
    </font>
    <font>
      <b/>
      <sz val="14"/>
      <color rgb="FFFF0000"/>
      <name val="Arial"/>
      <family val="2"/>
      <charset val="161"/>
    </font>
    <font>
      <b/>
      <sz val="16"/>
      <color rgb="FFFF0000"/>
      <name val="Arial"/>
      <family val="2"/>
      <charset val="161"/>
    </font>
    <font>
      <b/>
      <sz val="16"/>
      <name val="Arial"/>
      <family val="2"/>
      <charset val="161"/>
    </font>
    <font>
      <b/>
      <sz val="8"/>
      <color rgb="FFFF0000"/>
      <name val="Arial"/>
      <family val="2"/>
      <charset val="161"/>
    </font>
  </fonts>
  <fills count="11">
    <fill>
      <patternFill patternType="none"/>
    </fill>
    <fill>
      <patternFill patternType="gray125"/>
    </fill>
    <fill>
      <patternFill patternType="solid">
        <fgColor rgb="FFFF00FF"/>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288">
    <xf numFmtId="0" fontId="0" fillId="0" borderId="0" xfId="0"/>
    <xf numFmtId="0" fontId="4" fillId="0" borderId="1" xfId="0" applyFont="1" applyFill="1" applyBorder="1" applyAlignment="1">
      <alignment horizontal="left"/>
    </xf>
    <xf numFmtId="0" fontId="3" fillId="0" borderId="0" xfId="0" applyFont="1" applyFill="1" applyAlignment="1"/>
    <xf numFmtId="0" fontId="5" fillId="0" borderId="9" xfId="0" applyFont="1" applyBorder="1" applyAlignment="1">
      <alignment horizontal="center" wrapText="1"/>
    </xf>
    <xf numFmtId="0" fontId="5" fillId="3" borderId="9" xfId="0" applyFont="1" applyFill="1" applyBorder="1" applyAlignment="1">
      <alignment horizontal="center" wrapText="1"/>
    </xf>
    <xf numFmtId="0" fontId="6" fillId="0" borderId="0" xfId="0" applyFont="1"/>
    <xf numFmtId="0" fontId="7" fillId="0" borderId="9" xfId="0" applyFont="1" applyBorder="1" applyAlignment="1">
      <alignment horizontal="center" wrapText="1"/>
    </xf>
    <xf numFmtId="0" fontId="7" fillId="2" borderId="9" xfId="0" applyFont="1" applyFill="1" applyBorder="1" applyAlignment="1">
      <alignment horizontal="center" wrapText="1"/>
    </xf>
    <xf numFmtId="0" fontId="8" fillId="0" borderId="0" xfId="0" applyFont="1"/>
    <xf numFmtId="0" fontId="8" fillId="0" borderId="8" xfId="0" applyFont="1" applyFill="1" applyBorder="1" applyAlignment="1">
      <alignment horizontal="center" wrapText="1"/>
    </xf>
    <xf numFmtId="43" fontId="8" fillId="0" borderId="8" xfId="1" applyFont="1" applyFill="1" applyBorder="1"/>
    <xf numFmtId="164" fontId="8" fillId="0" borderId="1" xfId="1" applyNumberFormat="1" applyFont="1" applyFill="1" applyBorder="1"/>
    <xf numFmtId="0" fontId="8" fillId="0" borderId="1" xfId="0" applyFont="1" applyFill="1" applyBorder="1" applyAlignment="1">
      <alignment horizontal="center" wrapText="1"/>
    </xf>
    <xf numFmtId="43" fontId="8" fillId="0" borderId="1" xfId="1" applyFont="1" applyFill="1" applyBorder="1"/>
    <xf numFmtId="43" fontId="7" fillId="0" borderId="1" xfId="1" applyFont="1" applyBorder="1"/>
    <xf numFmtId="43" fontId="9" fillId="0" borderId="1" xfId="1" applyFont="1" applyBorder="1"/>
    <xf numFmtId="0" fontId="10" fillId="0" borderId="9" xfId="0" applyFont="1" applyBorder="1" applyAlignment="1">
      <alignment horizontal="center" wrapText="1"/>
    </xf>
    <xf numFmtId="43" fontId="8" fillId="0" borderId="9" xfId="1" applyFont="1" applyFill="1" applyBorder="1"/>
    <xf numFmtId="43" fontId="12" fillId="0" borderId="1" xfId="1" applyFont="1" applyBorder="1" applyAlignment="1">
      <alignment horizontal="right" vertical="center"/>
    </xf>
    <xf numFmtId="0" fontId="8" fillId="0" borderId="8" xfId="0" applyFont="1" applyFill="1" applyBorder="1" applyAlignment="1">
      <alignment horizontal="left" wrapText="1"/>
    </xf>
    <xf numFmtId="0" fontId="8" fillId="0" borderId="1" xfId="0" applyFont="1" applyFill="1" applyBorder="1" applyAlignment="1">
      <alignment horizontal="left" wrapText="1"/>
    </xf>
    <xf numFmtId="0" fontId="8" fillId="0" borderId="8" xfId="0" applyFont="1" applyFill="1" applyBorder="1" applyAlignment="1">
      <alignment horizontal="right" wrapText="1"/>
    </xf>
    <xf numFmtId="0" fontId="8" fillId="0" borderId="1" xfId="0" applyFont="1" applyFill="1" applyBorder="1" applyAlignment="1">
      <alignment horizontal="right" wrapText="1"/>
    </xf>
    <xf numFmtId="0" fontId="11" fillId="4" borderId="9" xfId="0" applyFont="1" applyFill="1" applyBorder="1" applyAlignment="1">
      <alignment horizontal="center" wrapText="1"/>
    </xf>
    <xf numFmtId="0" fontId="11" fillId="7" borderId="9" xfId="0" applyFont="1" applyFill="1" applyBorder="1" applyAlignment="1">
      <alignment horizontal="center" wrapText="1"/>
    </xf>
    <xf numFmtId="43" fontId="8" fillId="3" borderId="1" xfId="1" applyFont="1" applyFill="1" applyBorder="1"/>
    <xf numFmtId="43" fontId="8" fillId="0" borderId="6" xfId="1" applyFont="1" applyFill="1" applyBorder="1"/>
    <xf numFmtId="0" fontId="11" fillId="0" borderId="9" xfId="0" applyFont="1" applyBorder="1" applyAlignment="1">
      <alignment horizontal="center" wrapText="1"/>
    </xf>
    <xf numFmtId="0" fontId="10" fillId="2" borderId="9" xfId="0" applyFont="1" applyFill="1" applyBorder="1" applyAlignment="1">
      <alignment horizontal="center" wrapText="1"/>
    </xf>
    <xf numFmtId="0" fontId="11" fillId="2" borderId="9" xfId="0" applyFont="1" applyFill="1" applyBorder="1" applyAlignment="1">
      <alignment horizontal="center" wrapText="1"/>
    </xf>
    <xf numFmtId="164" fontId="12" fillId="0" borderId="5" xfId="1" applyNumberFormat="1" applyFont="1" applyFill="1" applyBorder="1" applyAlignment="1">
      <alignment horizontal="center" vertical="center"/>
    </xf>
    <xf numFmtId="14" fontId="12" fillId="0" borderId="5" xfId="0"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2" fillId="2" borderId="9" xfId="0" applyFont="1" applyFill="1" applyBorder="1" applyAlignment="1">
      <alignment horizontal="center" wrapText="1"/>
    </xf>
    <xf numFmtId="43" fontId="8" fillId="0" borderId="0" xfId="1" applyFont="1"/>
    <xf numFmtId="43" fontId="8" fillId="8" borderId="8" xfId="1" applyFont="1" applyFill="1" applyBorder="1"/>
    <xf numFmtId="43" fontId="8" fillId="8" borderId="1" xfId="1" applyFont="1" applyFill="1" applyBorder="1"/>
    <xf numFmtId="164" fontId="8" fillId="0" borderId="0" xfId="1" applyNumberFormat="1" applyFont="1"/>
    <xf numFmtId="43" fontId="8" fillId="8" borderId="8" xfId="1" applyFont="1" applyFill="1" applyBorder="1" applyAlignment="1">
      <alignment horizontal="center"/>
    </xf>
    <xf numFmtId="0" fontId="8" fillId="0" borderId="0" xfId="0" applyFont="1" applyFill="1" applyAlignment="1">
      <alignment wrapText="1"/>
    </xf>
    <xf numFmtId="0" fontId="8" fillId="0" borderId="0" xfId="0" applyFont="1" applyFill="1"/>
    <xf numFmtId="0" fontId="3" fillId="0" borderId="0" xfId="0" applyFont="1" applyFill="1" applyBorder="1" applyAlignment="1">
      <alignment horizontal="center"/>
    </xf>
    <xf numFmtId="43" fontId="8" fillId="3" borderId="8" xfId="1" applyFont="1" applyFill="1" applyBorder="1" applyAlignment="1">
      <alignment horizontal="center"/>
    </xf>
    <xf numFmtId="43" fontId="8" fillId="0" borderId="0" xfId="0" applyNumberFormat="1" applyFont="1" applyFill="1" applyAlignment="1">
      <alignment wrapText="1"/>
    </xf>
    <xf numFmtId="0" fontId="8" fillId="0" borderId="9" xfId="0" applyFont="1" applyFill="1" applyBorder="1" applyAlignment="1">
      <alignment horizontal="left" wrapText="1"/>
    </xf>
    <xf numFmtId="0" fontId="8" fillId="0" borderId="15" xfId="0" applyFont="1" applyFill="1" applyBorder="1" applyAlignment="1">
      <alignment horizontal="left" wrapText="1"/>
    </xf>
    <xf numFmtId="0" fontId="8" fillId="0" borderId="0" xfId="0" applyFont="1" applyBorder="1"/>
    <xf numFmtId="164" fontId="12" fillId="0" borderId="1" xfId="1" applyNumberFormat="1" applyFont="1" applyFill="1" applyBorder="1" applyAlignment="1">
      <alignment horizontal="center" vertical="center"/>
    </xf>
    <xf numFmtId="43" fontId="8" fillId="0" borderId="16" xfId="1" applyFont="1" applyFill="1" applyBorder="1"/>
    <xf numFmtId="6" fontId="12" fillId="8" borderId="1" xfId="1" applyNumberFormat="1" applyFont="1" applyFill="1" applyBorder="1" applyAlignment="1">
      <alignment horizontal="right" vertical="center"/>
    </xf>
    <xf numFmtId="43" fontId="8" fillId="8" borderId="1" xfId="1" applyFont="1" applyFill="1" applyBorder="1" applyAlignment="1">
      <alignment horizontal="center"/>
    </xf>
    <xf numFmtId="43" fontId="12" fillId="0" borderId="1" xfId="1" applyFont="1" applyFill="1" applyBorder="1" applyAlignment="1">
      <alignment horizontal="right" vertical="center"/>
    </xf>
    <xf numFmtId="43" fontId="8" fillId="0" borderId="1" xfId="1" applyFont="1" applyFill="1" applyBorder="1" applyAlignment="1">
      <alignment horizontal="center"/>
    </xf>
    <xf numFmtId="43" fontId="8" fillId="0" borderId="8" xfId="1" applyFont="1" applyFill="1" applyBorder="1" applyAlignment="1">
      <alignment horizontal="center"/>
    </xf>
    <xf numFmtId="43" fontId="8" fillId="3" borderId="1" xfId="1" applyFont="1" applyFill="1" applyBorder="1" applyAlignment="1">
      <alignment horizontal="center"/>
    </xf>
    <xf numFmtId="43" fontId="8" fillId="0" borderId="0" xfId="0" applyNumberFormat="1" applyFont="1"/>
    <xf numFmtId="43" fontId="8" fillId="8" borderId="6" xfId="1" applyFont="1" applyFill="1" applyBorder="1"/>
    <xf numFmtId="0" fontId="8" fillId="0" borderId="16" xfId="0" applyFont="1" applyFill="1" applyBorder="1" applyAlignment="1">
      <alignment horizontal="right" wrapText="1"/>
    </xf>
    <xf numFmtId="164" fontId="8" fillId="0" borderId="9" xfId="1" applyNumberFormat="1" applyFont="1" applyFill="1" applyBorder="1"/>
    <xf numFmtId="0" fontId="8" fillId="0" borderId="9" xfId="0" applyFont="1" applyFill="1" applyBorder="1" applyAlignment="1">
      <alignment horizontal="right" wrapText="1"/>
    </xf>
    <xf numFmtId="43" fontId="8" fillId="8" borderId="16" xfId="1" applyFont="1" applyFill="1" applyBorder="1"/>
    <xf numFmtId="43" fontId="8" fillId="0" borderId="10" xfId="1" applyFont="1" applyFill="1" applyBorder="1"/>
    <xf numFmtId="43" fontId="8" fillId="8" borderId="9" xfId="1" applyFont="1" applyFill="1" applyBorder="1"/>
    <xf numFmtId="0" fontId="8" fillId="8" borderId="0" xfId="0" applyFont="1" applyFill="1"/>
    <xf numFmtId="164" fontId="12" fillId="0" borderId="13" xfId="1" applyNumberFormat="1" applyFont="1" applyFill="1" applyBorder="1" applyAlignment="1">
      <alignment horizontal="center" vertical="center"/>
    </xf>
    <xf numFmtId="164" fontId="12" fillId="0" borderId="17" xfId="1" applyNumberFormat="1" applyFont="1" applyFill="1" applyBorder="1" applyAlignment="1">
      <alignment horizontal="center" vertical="center"/>
    </xf>
    <xf numFmtId="14" fontId="12" fillId="0" borderId="17" xfId="0" applyNumberFormat="1" applyFont="1" applyFill="1" applyBorder="1" applyAlignment="1">
      <alignment horizontal="center" vertical="center"/>
    </xf>
    <xf numFmtId="43" fontId="12" fillId="0" borderId="8" xfId="1" applyFont="1" applyFill="1" applyBorder="1" applyAlignment="1">
      <alignment horizontal="right" vertical="center"/>
    </xf>
    <xf numFmtId="164" fontId="12" fillId="0" borderId="18" xfId="1" applyNumberFormat="1" applyFont="1" applyFill="1" applyBorder="1" applyAlignment="1">
      <alignment horizontal="center" vertical="center"/>
    </xf>
    <xf numFmtId="43" fontId="12" fillId="0" borderId="9" xfId="1" applyFont="1" applyBorder="1" applyAlignment="1">
      <alignment horizontal="right" vertical="center"/>
    </xf>
    <xf numFmtId="43" fontId="8" fillId="3" borderId="9" xfId="1" applyFont="1" applyFill="1" applyBorder="1" applyAlignment="1">
      <alignment horizontal="center"/>
    </xf>
    <xf numFmtId="43" fontId="8" fillId="0" borderId="7" xfId="1" applyFont="1" applyFill="1" applyBorder="1"/>
    <xf numFmtId="164" fontId="12" fillId="0" borderId="9" xfId="1" applyNumberFormat="1" applyFont="1" applyFill="1" applyBorder="1" applyAlignment="1">
      <alignment horizontal="center" vertical="center"/>
    </xf>
    <xf numFmtId="43" fontId="8" fillId="3" borderId="9" xfId="1" applyFont="1" applyFill="1" applyBorder="1"/>
    <xf numFmtId="43" fontId="8" fillId="3" borderId="8" xfId="1" applyFont="1" applyFill="1" applyBorder="1"/>
    <xf numFmtId="164" fontId="8" fillId="0" borderId="8" xfId="1" applyNumberFormat="1" applyFont="1" applyFill="1" applyBorder="1"/>
    <xf numFmtId="0" fontId="8" fillId="0" borderId="0" xfId="0" applyFont="1" applyFill="1" applyAlignment="1"/>
    <xf numFmtId="164" fontId="12" fillId="0" borderId="19" xfId="1" applyNumberFormat="1" applyFont="1" applyFill="1" applyBorder="1" applyAlignment="1">
      <alignment horizontal="center" vertical="center"/>
    </xf>
    <xf numFmtId="14" fontId="8" fillId="0" borderId="8" xfId="0" applyNumberFormat="1" applyFont="1" applyFill="1" applyBorder="1" applyAlignment="1">
      <alignment horizontal="center" wrapText="1"/>
    </xf>
    <xf numFmtId="0" fontId="3" fillId="0" borderId="8" xfId="0" applyFont="1" applyFill="1" applyBorder="1" applyAlignment="1">
      <alignment horizontal="center" wrapText="1"/>
    </xf>
    <xf numFmtId="0" fontId="8" fillId="6" borderId="8" xfId="0" applyFont="1" applyFill="1" applyBorder="1" applyAlignment="1">
      <alignment horizontal="center" wrapText="1"/>
    </xf>
    <xf numFmtId="0" fontId="8" fillId="6" borderId="1" xfId="0" applyFont="1" applyFill="1" applyBorder="1" applyAlignment="1">
      <alignment horizontal="center" wrapText="1"/>
    </xf>
    <xf numFmtId="0" fontId="8" fillId="6" borderId="9" xfId="0" applyFont="1" applyFill="1" applyBorder="1" applyAlignment="1">
      <alignment horizontal="center" wrapText="1"/>
    </xf>
    <xf numFmtId="164" fontId="12" fillId="0" borderId="12" xfId="1"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14" fontId="8" fillId="6" borderId="8" xfId="0" applyNumberFormat="1" applyFont="1" applyFill="1" applyBorder="1" applyAlignment="1">
      <alignment horizontal="center" wrapText="1"/>
    </xf>
    <xf numFmtId="14" fontId="8" fillId="6" borderId="9" xfId="0" applyNumberFormat="1" applyFont="1" applyFill="1" applyBorder="1" applyAlignment="1">
      <alignment horizontal="center" wrapText="1"/>
    </xf>
    <xf numFmtId="0" fontId="13" fillId="0" borderId="0" xfId="0" applyFont="1" applyFill="1" applyAlignment="1"/>
    <xf numFmtId="14" fontId="8" fillId="6" borderId="1" xfId="0" applyNumberFormat="1" applyFont="1" applyFill="1" applyBorder="1" applyAlignment="1">
      <alignment horizontal="center" wrapText="1"/>
    </xf>
    <xf numFmtId="43" fontId="8" fillId="8" borderId="10" xfId="1" applyFont="1" applyFill="1" applyBorder="1"/>
    <xf numFmtId="43" fontId="12" fillId="8" borderId="1" xfId="1" applyFont="1" applyFill="1" applyBorder="1" applyAlignment="1">
      <alignment horizontal="right" vertical="center"/>
    </xf>
    <xf numFmtId="0" fontId="8" fillId="8" borderId="1" xfId="0" applyFont="1" applyFill="1" applyBorder="1" applyAlignment="1">
      <alignment horizontal="left" wrapText="1"/>
    </xf>
    <xf numFmtId="0" fontId="12" fillId="0" borderId="1" xfId="0" applyFont="1" applyFill="1" applyBorder="1" applyAlignment="1">
      <alignment horizontal="left"/>
    </xf>
    <xf numFmtId="43" fontId="8" fillId="0" borderId="8" xfId="1" applyFont="1" applyFill="1" applyBorder="1" applyAlignment="1">
      <alignment horizontal="right" wrapText="1"/>
    </xf>
    <xf numFmtId="43" fontId="8" fillId="0" borderId="1" xfId="1" applyFont="1" applyFill="1" applyBorder="1" applyAlignment="1">
      <alignment horizontal="right" wrapText="1"/>
    </xf>
    <xf numFmtId="6" fontId="12" fillId="0" borderId="1" xfId="1" applyNumberFormat="1" applyFont="1" applyFill="1" applyBorder="1" applyAlignment="1">
      <alignment horizontal="right" vertical="center"/>
    </xf>
    <xf numFmtId="0" fontId="8" fillId="8" borderId="8" xfId="0" applyFont="1" applyFill="1" applyBorder="1" applyAlignment="1">
      <alignment horizontal="right" wrapText="1"/>
    </xf>
    <xf numFmtId="43" fontId="8" fillId="8" borderId="1" xfId="1" applyFont="1" applyFill="1" applyBorder="1" applyAlignment="1">
      <alignment horizontal="right" wrapText="1"/>
    </xf>
    <xf numFmtId="0" fontId="8" fillId="8" borderId="1" xfId="0" applyFont="1" applyFill="1" applyBorder="1" applyAlignment="1">
      <alignment horizontal="right" wrapText="1"/>
    </xf>
    <xf numFmtId="0" fontId="3" fillId="0" borderId="8" xfId="0" applyFont="1" applyFill="1" applyBorder="1" applyAlignment="1">
      <alignment horizontal="left" wrapText="1"/>
    </xf>
    <xf numFmtId="164" fontId="8" fillId="0" borderId="0" xfId="0" applyNumberFormat="1" applyFont="1"/>
    <xf numFmtId="0" fontId="8" fillId="0" borderId="7" xfId="0" applyFont="1" applyFill="1" applyBorder="1" applyAlignment="1">
      <alignment horizontal="center" wrapText="1"/>
    </xf>
    <xf numFmtId="164" fontId="8" fillId="0" borderId="12" xfId="1" applyNumberFormat="1" applyFont="1" applyFill="1" applyBorder="1"/>
    <xf numFmtId="0" fontId="8" fillId="0" borderId="7" xfId="0" applyFont="1" applyFill="1" applyBorder="1" applyAlignment="1">
      <alignment horizontal="righ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14" fontId="8" fillId="0" borderId="7" xfId="0" applyNumberFormat="1" applyFont="1" applyFill="1" applyBorder="1" applyAlignment="1">
      <alignment horizontal="center" wrapText="1"/>
    </xf>
    <xf numFmtId="43" fontId="8" fillId="0" borderId="6" xfId="1" applyFont="1" applyFill="1" applyBorder="1" applyAlignment="1">
      <alignment horizontal="center"/>
    </xf>
    <xf numFmtId="43" fontId="8" fillId="0" borderId="7" xfId="1" applyFont="1" applyFill="1" applyBorder="1" applyAlignment="1">
      <alignment horizontal="center"/>
    </xf>
    <xf numFmtId="0" fontId="8" fillId="0" borderId="6" xfId="0" applyFont="1" applyFill="1" applyBorder="1" applyAlignment="1">
      <alignment horizontal="center" wrapText="1"/>
    </xf>
    <xf numFmtId="164" fontId="12" fillId="0" borderId="22" xfId="1" applyNumberFormat="1" applyFont="1" applyFill="1" applyBorder="1" applyAlignment="1">
      <alignment horizontal="center" vertical="center"/>
    </xf>
    <xf numFmtId="43" fontId="12" fillId="0" borderId="6" xfId="1" applyFont="1" applyFill="1" applyBorder="1" applyAlignment="1">
      <alignment horizontal="right" vertical="center"/>
    </xf>
    <xf numFmtId="164" fontId="8" fillId="0" borderId="8" xfId="1" applyNumberFormat="1" applyFont="1" applyFill="1" applyBorder="1" applyAlignment="1">
      <alignment horizontal="center"/>
    </xf>
    <xf numFmtId="0" fontId="12" fillId="0" borderId="8" xfId="0" applyFont="1" applyFill="1" applyBorder="1" applyAlignment="1">
      <alignment horizontal="left"/>
    </xf>
    <xf numFmtId="164" fontId="8" fillId="0" borderId="6" xfId="1" applyNumberFormat="1" applyFont="1" applyFill="1" applyBorder="1" applyAlignment="1">
      <alignment horizontal="center"/>
    </xf>
    <xf numFmtId="0" fontId="12" fillId="0" borderId="6" xfId="0" applyFont="1" applyFill="1" applyBorder="1" applyAlignment="1">
      <alignment horizontal="left"/>
    </xf>
    <xf numFmtId="0" fontId="8" fillId="8" borderId="11" xfId="0" applyFont="1" applyFill="1" applyBorder="1" applyAlignment="1">
      <alignment horizontal="right" wrapText="1"/>
    </xf>
    <xf numFmtId="0" fontId="8" fillId="8" borderId="9" xfId="0" applyFont="1" applyFill="1" applyBorder="1" applyAlignment="1">
      <alignment horizontal="right" wrapText="1"/>
    </xf>
    <xf numFmtId="0" fontId="3" fillId="0" borderId="1" xfId="0" applyFont="1" applyFill="1" applyBorder="1" applyAlignment="1">
      <alignment wrapText="1"/>
    </xf>
    <xf numFmtId="43" fontId="12" fillId="3" borderId="1" xfId="1" applyFont="1" applyFill="1" applyBorder="1" applyAlignment="1">
      <alignment horizontal="center" vertical="center"/>
    </xf>
    <xf numFmtId="0" fontId="8" fillId="0" borderId="7" xfId="0" applyFont="1" applyFill="1" applyBorder="1" applyAlignment="1">
      <alignment horizontal="center" wrapText="1"/>
    </xf>
    <xf numFmtId="0" fontId="8" fillId="0" borderId="11" xfId="0" applyFont="1" applyFill="1" applyBorder="1" applyAlignment="1">
      <alignment horizontal="right" wrapText="1"/>
    </xf>
    <xf numFmtId="43" fontId="8" fillId="3" borderId="16" xfId="1" applyFont="1" applyFill="1" applyBorder="1"/>
    <xf numFmtId="43" fontId="8" fillId="7" borderId="11" xfId="1" applyFont="1" applyFill="1" applyBorder="1"/>
    <xf numFmtId="43" fontId="8" fillId="7" borderId="16" xfId="1" applyFont="1" applyFill="1" applyBorder="1"/>
    <xf numFmtId="164" fontId="12" fillId="0" borderId="23" xfId="1" applyNumberFormat="1" applyFont="1" applyFill="1" applyBorder="1" applyAlignment="1">
      <alignment horizontal="center" vertical="center"/>
    </xf>
    <xf numFmtId="0" fontId="8" fillId="8" borderId="16" xfId="0" applyFont="1" applyFill="1" applyBorder="1" applyAlignment="1">
      <alignment horizontal="right" wrapText="1"/>
    </xf>
    <xf numFmtId="14" fontId="8" fillId="6" borderId="16" xfId="0" applyNumberFormat="1" applyFont="1" applyFill="1" applyBorder="1" applyAlignment="1">
      <alignment horizontal="center" wrapText="1"/>
    </xf>
    <xf numFmtId="43" fontId="8" fillId="3" borderId="16" xfId="1" applyFont="1" applyFill="1" applyBorder="1" applyAlignment="1">
      <alignment horizontal="center"/>
    </xf>
    <xf numFmtId="43" fontId="8" fillId="8" borderId="16" xfId="1" applyFont="1" applyFill="1" applyBorder="1" applyAlignment="1">
      <alignment horizontal="center"/>
    </xf>
    <xf numFmtId="43" fontId="8" fillId="0" borderId="16" xfId="1" applyFont="1" applyFill="1" applyBorder="1" applyAlignment="1">
      <alignment horizontal="center"/>
    </xf>
    <xf numFmtId="43" fontId="8" fillId="8" borderId="10" xfId="1" applyFont="1" applyFill="1" applyBorder="1" applyAlignment="1">
      <alignment horizontal="center"/>
    </xf>
    <xf numFmtId="43" fontId="8" fillId="0" borderId="10" xfId="1" applyFont="1" applyFill="1" applyBorder="1" applyAlignment="1">
      <alignment horizontal="center"/>
    </xf>
    <xf numFmtId="164" fontId="12" fillId="0" borderId="16" xfId="1" applyNumberFormat="1" applyFont="1" applyFill="1" applyBorder="1" applyAlignment="1">
      <alignment horizontal="center" vertical="center"/>
    </xf>
    <xf numFmtId="43" fontId="12" fillId="0" borderId="9" xfId="1" applyFont="1" applyFill="1" applyBorder="1" applyAlignment="1">
      <alignment horizontal="right" vertical="center"/>
    </xf>
    <xf numFmtId="43" fontId="12" fillId="8" borderId="9" xfId="1" applyFont="1" applyFill="1" applyBorder="1" applyAlignment="1">
      <alignment horizontal="right" vertical="center"/>
    </xf>
    <xf numFmtId="43" fontId="8" fillId="9" borderId="1" xfId="1" applyFont="1" applyFill="1" applyBorder="1"/>
    <xf numFmtId="164" fontId="12" fillId="8" borderId="1" xfId="1" applyNumberFormat="1" applyFont="1" applyFill="1" applyBorder="1" applyAlignment="1">
      <alignment horizontal="center" vertical="center"/>
    </xf>
    <xf numFmtId="0" fontId="8" fillId="8" borderId="1" xfId="0" applyFont="1" applyFill="1" applyBorder="1" applyAlignment="1">
      <alignment horizontal="center" wrapText="1"/>
    </xf>
    <xf numFmtId="0" fontId="8" fillId="6" borderId="16" xfId="0" applyFont="1" applyFill="1" applyBorder="1" applyAlignment="1">
      <alignment horizontal="center" wrapText="1"/>
    </xf>
    <xf numFmtId="43" fontId="12" fillId="0" borderId="16" xfId="1" applyFont="1" applyBorder="1" applyAlignment="1">
      <alignment horizontal="right" vertical="center"/>
    </xf>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164" fontId="12" fillId="0" borderId="0" xfId="1"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8" fillId="0" borderId="0" xfId="0" applyFont="1" applyFill="1" applyBorder="1" applyAlignment="1">
      <alignment horizontal="center" wrapText="1"/>
    </xf>
    <xf numFmtId="43" fontId="12" fillId="0" borderId="0" xfId="1" applyFont="1" applyFill="1" applyBorder="1" applyAlignment="1">
      <alignment horizontal="right" vertical="center"/>
    </xf>
    <xf numFmtId="0" fontId="8" fillId="0" borderId="0" xfId="0" applyFont="1" applyFill="1" applyBorder="1" applyAlignment="1">
      <alignment horizontal="left" wrapText="1"/>
    </xf>
    <xf numFmtId="43" fontId="8" fillId="0" borderId="0" xfId="1" applyFont="1" applyFill="1" applyBorder="1" applyAlignment="1">
      <alignment horizontal="center"/>
    </xf>
    <xf numFmtId="43" fontId="8" fillId="0" borderId="0" xfId="1" applyFont="1" applyFill="1" applyBorder="1"/>
    <xf numFmtId="0" fontId="8" fillId="0" borderId="0" xfId="0" applyFont="1" applyFill="1" applyBorder="1"/>
    <xf numFmtId="43" fontId="8" fillId="0" borderId="31" xfId="1" applyFont="1" applyBorder="1"/>
    <xf numFmtId="43" fontId="8" fillId="0" borderId="32" xfId="1" applyFont="1" applyBorder="1"/>
    <xf numFmtId="43" fontId="8" fillId="0" borderId="33" xfId="1" applyFont="1" applyBorder="1"/>
    <xf numFmtId="43" fontId="8" fillId="0" borderId="33" xfId="1" applyFont="1" applyFill="1" applyBorder="1"/>
    <xf numFmtId="43" fontId="8" fillId="0" borderId="34" xfId="1" applyFont="1" applyFill="1" applyBorder="1"/>
    <xf numFmtId="43" fontId="8" fillId="0" borderId="36" xfId="1" applyFont="1" applyBorder="1"/>
    <xf numFmtId="43" fontId="12" fillId="0" borderId="16" xfId="1" applyFont="1" applyFill="1" applyBorder="1" applyAlignment="1">
      <alignment horizontal="right" vertical="center"/>
    </xf>
    <xf numFmtId="43" fontId="12" fillId="8" borderId="16" xfId="1" applyFont="1" applyFill="1" applyBorder="1" applyAlignment="1">
      <alignment horizontal="right" vertical="center"/>
    </xf>
    <xf numFmtId="43" fontId="8" fillId="0" borderId="11" xfId="1" applyFont="1" applyFill="1" applyBorder="1"/>
    <xf numFmtId="43" fontId="8" fillId="8" borderId="11" xfId="1" applyFont="1" applyFill="1" applyBorder="1"/>
    <xf numFmtId="43" fontId="8" fillId="5" borderId="1" xfId="1" applyFont="1" applyFill="1" applyBorder="1"/>
    <xf numFmtId="164" fontId="8" fillId="3" borderId="16" xfId="1" applyNumberFormat="1" applyFont="1" applyFill="1" applyBorder="1"/>
    <xf numFmtId="164" fontId="8" fillId="3" borderId="9" xfId="1" applyNumberFormat="1" applyFont="1" applyFill="1" applyBorder="1"/>
    <xf numFmtId="164" fontId="8" fillId="3" borderId="1" xfId="1" applyNumberFormat="1" applyFont="1" applyFill="1" applyBorder="1"/>
    <xf numFmtId="43" fontId="9" fillId="4" borderId="1" xfId="1" applyFont="1" applyFill="1" applyBorder="1"/>
    <xf numFmtId="164" fontId="8" fillId="0" borderId="17" xfId="1" applyNumberFormat="1" applyFont="1" applyFill="1" applyBorder="1"/>
    <xf numFmtId="43" fontId="12" fillId="0" borderId="8" xfId="1" applyFont="1" applyFill="1" applyBorder="1" applyAlignment="1">
      <alignment vertical="center"/>
    </xf>
    <xf numFmtId="164" fontId="8" fillId="0" borderId="19" xfId="1" applyNumberFormat="1" applyFont="1" applyFill="1" applyBorder="1"/>
    <xf numFmtId="164" fontId="12" fillId="0" borderId="7" xfId="1" applyNumberFormat="1" applyFont="1" applyFill="1" applyBorder="1" applyAlignment="1">
      <alignment horizontal="center" vertical="center"/>
    </xf>
    <xf numFmtId="14" fontId="12" fillId="0" borderId="7" xfId="1" applyNumberFormat="1" applyFont="1" applyFill="1" applyBorder="1" applyAlignment="1">
      <alignment horizontal="center" vertical="center"/>
    </xf>
    <xf numFmtId="164" fontId="12" fillId="0" borderId="1" xfId="1" applyNumberFormat="1" applyFont="1" applyFill="1" applyBorder="1" applyAlignment="1">
      <alignment vertical="center"/>
    </xf>
    <xf numFmtId="43" fontId="12" fillId="0" borderId="1" xfId="1" applyFont="1" applyFill="1" applyBorder="1" applyAlignment="1">
      <alignment vertical="center"/>
    </xf>
    <xf numFmtId="164" fontId="12" fillId="0" borderId="8" xfId="1" applyNumberFormat="1" applyFont="1" applyFill="1" applyBorder="1" applyAlignment="1">
      <alignment vertical="center"/>
    </xf>
    <xf numFmtId="0" fontId="3" fillId="0" borderId="8" xfId="0" applyFont="1" applyFill="1" applyBorder="1" applyAlignment="1">
      <alignment wrapText="1"/>
    </xf>
    <xf numFmtId="14" fontId="12" fillId="0" borderId="19" xfId="1" applyNumberFormat="1" applyFont="1" applyFill="1" applyBorder="1" applyAlignment="1">
      <alignment horizontal="center" vertical="center"/>
    </xf>
    <xf numFmtId="43" fontId="12" fillId="3" borderId="16" xfId="1" applyFont="1" applyFill="1" applyBorder="1" applyAlignment="1">
      <alignment horizontal="right" vertical="center"/>
    </xf>
    <xf numFmtId="0" fontId="8" fillId="0" borderId="16" xfId="0" applyFont="1" applyFill="1" applyBorder="1" applyAlignment="1">
      <alignment horizontal="left" wrapText="1"/>
    </xf>
    <xf numFmtId="43" fontId="8" fillId="0" borderId="2" xfId="1" applyFont="1" applyFill="1" applyBorder="1"/>
    <xf numFmtId="0" fontId="8" fillId="4" borderId="0" xfId="0" applyFont="1" applyFill="1" applyBorder="1"/>
    <xf numFmtId="0" fontId="8" fillId="3" borderId="0" xfId="0" applyFont="1" applyFill="1" applyBorder="1"/>
    <xf numFmtId="0" fontId="8" fillId="5" borderId="0" xfId="0" applyFont="1" applyFill="1" applyBorder="1"/>
    <xf numFmtId="0" fontId="8" fillId="0" borderId="11" xfId="0" applyFont="1" applyFill="1" applyBorder="1" applyAlignment="1">
      <alignment horizontal="center" wrapText="1"/>
    </xf>
    <xf numFmtId="164" fontId="12" fillId="6" borderId="1" xfId="1" applyNumberFormat="1" applyFont="1" applyFill="1" applyBorder="1" applyAlignment="1">
      <alignment horizontal="center" vertical="center"/>
    </xf>
    <xf numFmtId="0" fontId="3" fillId="0" borderId="9" xfId="0" applyFont="1" applyBorder="1" applyAlignment="1">
      <alignment horizontal="center" wrapText="1"/>
    </xf>
    <xf numFmtId="43" fontId="23" fillId="3" borderId="1" xfId="1" applyFont="1" applyFill="1" applyBorder="1" applyAlignment="1">
      <alignment horizontal="center"/>
    </xf>
    <xf numFmtId="164" fontId="8" fillId="0" borderId="11" xfId="1" applyNumberFormat="1" applyFont="1" applyFill="1" applyBorder="1" applyAlignment="1">
      <alignment horizontal="right"/>
    </xf>
    <xf numFmtId="164" fontId="8" fillId="6" borderId="37" xfId="1" applyNumberFormat="1" applyFont="1" applyFill="1" applyBorder="1"/>
    <xf numFmtId="164" fontId="8" fillId="6" borderId="38" xfId="1" applyNumberFormat="1" applyFont="1" applyFill="1" applyBorder="1"/>
    <xf numFmtId="164" fontId="8" fillId="6" borderId="30" xfId="1" applyNumberFormat="1" applyFont="1" applyFill="1" applyBorder="1"/>
    <xf numFmtId="164" fontId="8" fillId="6" borderId="22" xfId="1" applyNumberFormat="1" applyFont="1" applyFill="1" applyBorder="1"/>
    <xf numFmtId="164" fontId="12" fillId="6" borderId="37" xfId="1" applyNumberFormat="1" applyFont="1" applyFill="1" applyBorder="1" applyAlignment="1">
      <alignment horizontal="center" vertical="center"/>
    </xf>
    <xf numFmtId="164" fontId="12" fillId="6" borderId="38" xfId="1" applyNumberFormat="1" applyFont="1" applyFill="1" applyBorder="1" applyAlignment="1">
      <alignment horizontal="center" vertical="center"/>
    </xf>
    <xf numFmtId="164" fontId="8" fillId="6" borderId="1" xfId="1" applyNumberFormat="1" applyFont="1" applyFill="1" applyBorder="1"/>
    <xf numFmtId="164" fontId="12" fillId="10" borderId="37" xfId="1" applyNumberFormat="1" applyFont="1" applyFill="1" applyBorder="1" applyAlignment="1">
      <alignment horizontal="center" vertical="center"/>
    </xf>
    <xf numFmtId="164" fontId="12" fillId="10" borderId="38" xfId="1" applyNumberFormat="1" applyFont="1" applyFill="1" applyBorder="1" applyAlignment="1">
      <alignment horizontal="center" vertical="center"/>
    </xf>
    <xf numFmtId="164" fontId="12" fillId="10" borderId="1" xfId="1" applyNumberFormat="1" applyFont="1" applyFill="1" applyBorder="1" applyAlignment="1">
      <alignment horizontal="center" vertical="center"/>
    </xf>
    <xf numFmtId="164" fontId="8" fillId="10" borderId="1" xfId="1" applyNumberFormat="1" applyFont="1" applyFill="1" applyBorder="1"/>
    <xf numFmtId="14" fontId="8" fillId="10" borderId="16" xfId="0" applyNumberFormat="1" applyFont="1" applyFill="1" applyBorder="1" applyAlignment="1">
      <alignment horizontal="center" wrapText="1"/>
    </xf>
    <xf numFmtId="14" fontId="8" fillId="10" borderId="9" xfId="0" applyNumberFormat="1" applyFont="1" applyFill="1" applyBorder="1" applyAlignment="1">
      <alignment horizontal="center" wrapText="1"/>
    </xf>
    <xf numFmtId="0" fontId="8" fillId="10" borderId="16" xfId="0" applyFont="1" applyFill="1" applyBorder="1" applyAlignment="1">
      <alignment horizontal="center" wrapText="1"/>
    </xf>
    <xf numFmtId="0" fontId="8" fillId="10" borderId="9" xfId="0" applyFont="1" applyFill="1" applyBorder="1" applyAlignment="1">
      <alignment horizontal="center" wrapText="1"/>
    </xf>
    <xf numFmtId="0" fontId="8" fillId="10" borderId="1" xfId="0" applyFont="1" applyFill="1" applyBorder="1" applyAlignment="1">
      <alignment horizontal="center" wrapText="1"/>
    </xf>
    <xf numFmtId="164" fontId="8" fillId="6" borderId="5" xfId="1" applyNumberFormat="1" applyFont="1" applyFill="1" applyBorder="1"/>
    <xf numFmtId="14" fontId="8" fillId="10" borderId="1" xfId="0" applyNumberFormat="1" applyFont="1" applyFill="1" applyBorder="1" applyAlignment="1">
      <alignment horizontal="center" wrapText="1"/>
    </xf>
    <xf numFmtId="164" fontId="8" fillId="10" borderId="5" xfId="1" applyNumberFormat="1" applyFont="1" applyFill="1" applyBorder="1"/>
    <xf numFmtId="43" fontId="9" fillId="3" borderId="1" xfId="1" applyFont="1" applyFill="1" applyBorder="1" applyAlignment="1">
      <alignment horizontal="center" vertical="center"/>
    </xf>
    <xf numFmtId="43" fontId="9" fillId="3" borderId="1" xfId="1" applyFont="1" applyFill="1" applyBorder="1" applyAlignment="1">
      <alignment horizontal="center"/>
    </xf>
    <xf numFmtId="43" fontId="9" fillId="4" borderId="29" xfId="1" applyFont="1" applyFill="1" applyBorder="1"/>
    <xf numFmtId="43" fontId="23" fillId="3" borderId="8" xfId="1" applyFont="1" applyFill="1" applyBorder="1" applyAlignment="1">
      <alignment horizontal="center"/>
    </xf>
    <xf numFmtId="43" fontId="8" fillId="0" borderId="24" xfId="1" applyFont="1" applyFill="1" applyBorder="1"/>
    <xf numFmtId="43" fontId="23" fillId="3" borderId="9" xfId="1" applyFont="1" applyFill="1" applyBorder="1" applyAlignment="1">
      <alignment horizontal="center"/>
    </xf>
    <xf numFmtId="0" fontId="8" fillId="10" borderId="0" xfId="0" applyFont="1" applyFill="1" applyBorder="1"/>
    <xf numFmtId="0" fontId="8" fillId="6" borderId="0" xfId="0" applyFont="1" applyFill="1" applyBorder="1"/>
    <xf numFmtId="164" fontId="8" fillId="6" borderId="11" xfId="1" applyNumberFormat="1" applyFont="1" applyFill="1" applyBorder="1" applyAlignment="1">
      <alignment horizontal="center"/>
    </xf>
    <xf numFmtId="164" fontId="8" fillId="6" borderId="1" xfId="1" applyNumberFormat="1" applyFont="1" applyFill="1" applyBorder="1" applyAlignment="1">
      <alignment horizontal="center"/>
    </xf>
    <xf numFmtId="164" fontId="8" fillId="10" borderId="1" xfId="1" applyNumberFormat="1" applyFont="1" applyFill="1" applyBorder="1" applyAlignment="1">
      <alignment horizontal="center"/>
    </xf>
    <xf numFmtId="14" fontId="8" fillId="10" borderId="8" xfId="0" applyNumberFormat="1" applyFont="1" applyFill="1" applyBorder="1" applyAlignment="1">
      <alignment horizontal="center" wrapText="1"/>
    </xf>
    <xf numFmtId="43" fontId="3" fillId="0" borderId="8" xfId="1" applyFont="1" applyFill="1" applyBorder="1"/>
    <xf numFmtId="43" fontId="3" fillId="0" borderId="9" xfId="1" applyFont="1" applyFill="1" applyBorder="1"/>
    <xf numFmtId="164" fontId="8" fillId="0" borderId="11" xfId="1" applyNumberFormat="1" applyFont="1" applyFill="1" applyBorder="1" applyAlignment="1">
      <alignment horizontal="center"/>
    </xf>
    <xf numFmtId="164" fontId="7" fillId="5" borderId="1" xfId="1" applyNumberFormat="1" applyFont="1" applyFill="1" applyBorder="1" applyAlignment="1">
      <alignment horizontal="right"/>
    </xf>
    <xf numFmtId="0" fontId="8" fillId="4" borderId="0" xfId="0" applyFont="1" applyFill="1" applyAlignment="1">
      <alignment horizontal="center" wrapText="1"/>
    </xf>
    <xf numFmtId="0" fontId="12" fillId="3" borderId="0" xfId="0" applyFont="1" applyFill="1" applyAlignment="1">
      <alignment horizontal="left"/>
    </xf>
    <xf numFmtId="0" fontId="14" fillId="3" borderId="0" xfId="0" applyFont="1" applyFill="1" applyAlignment="1">
      <alignment horizontal="center" wrapText="1"/>
    </xf>
    <xf numFmtId="0" fontId="8" fillId="5" borderId="0" xfId="0" applyFont="1" applyFill="1" applyAlignment="1">
      <alignment horizontal="center" wrapText="1"/>
    </xf>
    <xf numFmtId="0" fontId="18" fillId="0" borderId="0" xfId="0" applyFont="1" applyAlignment="1">
      <alignment horizontal="center"/>
    </xf>
    <xf numFmtId="0" fontId="19" fillId="0" borderId="0" xfId="0" applyFont="1" applyAlignment="1">
      <alignment horizontal="center"/>
    </xf>
    <xf numFmtId="0" fontId="8" fillId="10" borderId="0" xfId="0" applyFont="1" applyFill="1" applyAlignment="1">
      <alignment horizontal="left"/>
    </xf>
    <xf numFmtId="0" fontId="22" fillId="6" borderId="26" xfId="0" applyFont="1" applyFill="1" applyBorder="1" applyAlignment="1">
      <alignment horizontal="left"/>
    </xf>
    <xf numFmtId="0" fontId="22" fillId="6" borderId="27" xfId="0" applyFont="1" applyFill="1" applyBorder="1" applyAlignment="1">
      <alignment horizontal="left"/>
    </xf>
    <xf numFmtId="0" fontId="22" fillId="6" borderId="28" xfId="0" applyFont="1" applyFill="1" applyBorder="1" applyAlignment="1">
      <alignment horizontal="left"/>
    </xf>
    <xf numFmtId="0" fontId="22" fillId="6" borderId="20" xfId="0" applyFont="1" applyFill="1" applyBorder="1" applyAlignment="1">
      <alignment horizontal="left"/>
    </xf>
    <xf numFmtId="0" fontId="22" fillId="6" borderId="15" xfId="0" applyFont="1" applyFill="1" applyBorder="1" applyAlignment="1">
      <alignment horizontal="left"/>
    </xf>
    <xf numFmtId="0" fontId="22" fillId="6" borderId="21" xfId="0" applyFont="1" applyFill="1" applyBorder="1" applyAlignment="1">
      <alignment horizontal="left"/>
    </xf>
    <xf numFmtId="0" fontId="22" fillId="10" borderId="20" xfId="0" applyFont="1" applyFill="1" applyBorder="1" applyAlignment="1">
      <alignment horizontal="left"/>
    </xf>
    <xf numFmtId="0" fontId="22" fillId="10" borderId="15" xfId="0" applyFont="1" applyFill="1" applyBorder="1" applyAlignment="1">
      <alignment horizontal="left"/>
    </xf>
    <xf numFmtId="0" fontId="22" fillId="10" borderId="21" xfId="0" applyFont="1" applyFill="1" applyBorder="1" applyAlignment="1">
      <alignment horizontal="left"/>
    </xf>
    <xf numFmtId="164" fontId="12" fillId="0" borderId="11" xfId="1" applyNumberFormat="1" applyFont="1" applyFill="1" applyBorder="1" applyAlignment="1">
      <alignment horizontal="center" vertical="center"/>
    </xf>
    <xf numFmtId="164" fontId="12" fillId="0" borderId="10" xfId="1" applyNumberFormat="1" applyFont="1" applyFill="1" applyBorder="1" applyAlignment="1">
      <alignment horizontal="center" vertical="center"/>
    </xf>
    <xf numFmtId="0" fontId="8" fillId="0" borderId="11" xfId="0" applyFont="1" applyFill="1" applyBorder="1" applyAlignment="1">
      <alignment horizontal="center" textRotation="12" wrapText="1"/>
    </xf>
    <xf numFmtId="0" fontId="8" fillId="0" borderId="10" xfId="0" applyFont="1" applyFill="1" applyBorder="1" applyAlignment="1">
      <alignment horizontal="center" textRotation="12" wrapText="1"/>
    </xf>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0" fontId="8" fillId="0" borderId="11" xfId="0" applyFont="1" applyFill="1" applyBorder="1" applyAlignment="1">
      <alignment horizontal="center" textRotation="8" wrapText="1"/>
    </xf>
    <xf numFmtId="0" fontId="8" fillId="0" borderId="10" xfId="0" applyFont="1" applyFill="1" applyBorder="1" applyAlignment="1">
      <alignment horizontal="center" textRotation="8" wrapText="1"/>
    </xf>
    <xf numFmtId="164" fontId="12" fillId="0" borderId="7" xfId="1" applyNumberFormat="1" applyFont="1" applyFill="1" applyBorder="1" applyAlignment="1">
      <alignment horizontal="center" vertical="center"/>
    </xf>
    <xf numFmtId="0" fontId="8" fillId="0" borderId="11" xfId="0" applyFont="1" applyFill="1" applyBorder="1" applyAlignment="1">
      <alignment horizontal="center" wrapText="1"/>
    </xf>
    <xf numFmtId="0" fontId="8" fillId="0" borderId="10" xfId="0" applyFont="1" applyFill="1" applyBorder="1" applyAlignment="1">
      <alignment horizontal="center" wrapText="1"/>
    </xf>
    <xf numFmtId="0" fontId="3" fillId="0" borderId="39" xfId="0" applyFont="1" applyFill="1" applyBorder="1" applyAlignment="1">
      <alignment horizontal="left"/>
    </xf>
    <xf numFmtId="0" fontId="3" fillId="0" borderId="0" xfId="0" applyFont="1" applyFill="1" applyBorder="1" applyAlignment="1">
      <alignment horizontal="left"/>
    </xf>
    <xf numFmtId="0" fontId="8" fillId="6" borderId="0" xfId="0" applyFont="1" applyFill="1" applyAlignment="1">
      <alignment horizontal="left"/>
    </xf>
    <xf numFmtId="43" fontId="9" fillId="4" borderId="5" xfId="1" applyFont="1" applyFill="1" applyBorder="1" applyAlignment="1">
      <alignment horizontal="right" textRotation="27"/>
    </xf>
    <xf numFmtId="164" fontId="8" fillId="0" borderId="6" xfId="1" applyNumberFormat="1" applyFont="1" applyFill="1" applyBorder="1" applyAlignment="1">
      <alignment horizontal="right" textRotation="20"/>
    </xf>
    <xf numFmtId="164" fontId="8" fillId="0" borderId="7" xfId="1" applyNumberFormat="1" applyFont="1" applyFill="1" applyBorder="1" applyAlignment="1">
      <alignment horizontal="right" textRotation="20"/>
    </xf>
    <xf numFmtId="164" fontId="8" fillId="0" borderId="10" xfId="1" applyNumberFormat="1" applyFont="1" applyFill="1" applyBorder="1" applyAlignment="1">
      <alignment horizontal="right" textRotation="20"/>
    </xf>
    <xf numFmtId="43" fontId="20" fillId="3" borderId="24" xfId="1" applyFont="1" applyFill="1" applyBorder="1" applyAlignment="1">
      <alignment horizontal="center" vertical="center"/>
    </xf>
    <xf numFmtId="0" fontId="8" fillId="0" borderId="7" xfId="0" applyFont="1" applyFill="1" applyBorder="1" applyAlignment="1">
      <alignment horizontal="center" textRotation="12" wrapText="1"/>
    </xf>
    <xf numFmtId="0" fontId="9" fillId="4" borderId="11" xfId="0" applyFont="1" applyFill="1" applyBorder="1" applyAlignment="1">
      <alignment horizontal="center" textRotation="55" wrapText="1"/>
    </xf>
    <xf numFmtId="0" fontId="9" fillId="4" borderId="7" xfId="0" applyFont="1" applyFill="1" applyBorder="1" applyAlignment="1">
      <alignment horizontal="center" textRotation="55" wrapText="1"/>
    </xf>
    <xf numFmtId="0" fontId="9" fillId="4" borderId="10" xfId="0" applyFont="1" applyFill="1" applyBorder="1" applyAlignment="1">
      <alignment horizontal="center" textRotation="55" wrapText="1"/>
    </xf>
    <xf numFmtId="0" fontId="8" fillId="6" borderId="30" xfId="1" applyNumberFormat="1" applyFont="1" applyFill="1" applyBorder="1" applyAlignment="1">
      <alignment horizontal="center" textRotation="66"/>
    </xf>
    <xf numFmtId="0" fontId="8" fillId="6" borderId="25" xfId="1" applyNumberFormat="1" applyFont="1" applyFill="1" applyBorder="1" applyAlignment="1">
      <alignment horizontal="center" textRotation="66"/>
    </xf>
    <xf numFmtId="0" fontId="8" fillId="6" borderId="35" xfId="1" applyNumberFormat="1" applyFont="1" applyFill="1" applyBorder="1" applyAlignment="1">
      <alignment horizontal="center" textRotation="66"/>
    </xf>
    <xf numFmtId="0" fontId="12" fillId="0" borderId="11" xfId="0" applyFont="1" applyFill="1" applyBorder="1" applyAlignment="1">
      <alignment horizontal="center" textRotation="55" wrapText="1"/>
    </xf>
    <xf numFmtId="0" fontId="12" fillId="0" borderId="7" xfId="0" applyFont="1" applyFill="1" applyBorder="1" applyAlignment="1">
      <alignment horizontal="center" textRotation="55" wrapText="1"/>
    </xf>
    <xf numFmtId="0" fontId="12" fillId="0" borderId="10" xfId="0" applyFont="1" applyFill="1" applyBorder="1" applyAlignment="1">
      <alignment horizontal="center" textRotation="55" wrapText="1"/>
    </xf>
    <xf numFmtId="0" fontId="8" fillId="6" borderId="11" xfId="0" applyFont="1" applyFill="1" applyBorder="1" applyAlignment="1">
      <alignment horizontal="center" textRotation="34" wrapText="1"/>
    </xf>
    <xf numFmtId="0" fontId="8" fillId="6" borderId="7" xfId="0" applyFont="1" applyFill="1" applyBorder="1" applyAlignment="1">
      <alignment horizontal="center" textRotation="34" wrapText="1"/>
    </xf>
    <xf numFmtId="0" fontId="8" fillId="6" borderId="10" xfId="0" applyFont="1" applyFill="1" applyBorder="1" applyAlignment="1">
      <alignment horizontal="center" textRotation="34" wrapText="1"/>
    </xf>
    <xf numFmtId="0" fontId="16" fillId="6" borderId="20" xfId="0" applyFont="1" applyFill="1" applyBorder="1" applyAlignment="1">
      <alignment horizontal="center"/>
    </xf>
    <xf numFmtId="0" fontId="16" fillId="6" borderId="15" xfId="0" applyFont="1" applyFill="1" applyBorder="1" applyAlignment="1">
      <alignment horizontal="center"/>
    </xf>
    <xf numFmtId="0" fontId="16" fillId="6" borderId="21" xfId="0" applyFont="1" applyFill="1" applyBorder="1" applyAlignment="1">
      <alignment horizontal="center"/>
    </xf>
    <xf numFmtId="0" fontId="17" fillId="10" borderId="20" xfId="0" applyFont="1" applyFill="1" applyBorder="1" applyAlignment="1">
      <alignment horizontal="center"/>
    </xf>
    <xf numFmtId="0" fontId="17" fillId="10" borderId="15" xfId="0" applyFont="1" applyFill="1" applyBorder="1" applyAlignment="1">
      <alignment horizontal="center"/>
    </xf>
    <xf numFmtId="0" fontId="17" fillId="10" borderId="21" xfId="0" applyFont="1" applyFill="1" applyBorder="1" applyAlignment="1">
      <alignment horizontal="center"/>
    </xf>
    <xf numFmtId="0" fontId="17" fillId="5" borderId="20" xfId="0" applyFont="1" applyFill="1" applyBorder="1" applyAlignment="1">
      <alignment horizontal="center"/>
    </xf>
    <xf numFmtId="0" fontId="17" fillId="5" borderId="15" xfId="0" applyFont="1" applyFill="1" applyBorder="1" applyAlignment="1">
      <alignment horizontal="center"/>
    </xf>
    <xf numFmtId="0" fontId="17" fillId="5" borderId="21" xfId="0" applyFont="1" applyFill="1" applyBorder="1" applyAlignment="1">
      <alignment horizontal="center"/>
    </xf>
    <xf numFmtId="0" fontId="15" fillId="4" borderId="0" xfId="0" applyFont="1" applyFill="1" applyAlignment="1">
      <alignment horizontal="center" wrapText="1"/>
    </xf>
    <xf numFmtId="164" fontId="7" fillId="5" borderId="2" xfId="1" applyNumberFormat="1" applyFont="1" applyFill="1" applyBorder="1" applyAlignment="1">
      <alignment horizontal="right"/>
    </xf>
    <xf numFmtId="164" fontId="7" fillId="5" borderId="3" xfId="1" applyNumberFormat="1" applyFont="1" applyFill="1" applyBorder="1" applyAlignment="1">
      <alignment horizontal="right"/>
    </xf>
    <xf numFmtId="164" fontId="7" fillId="5" borderId="14" xfId="1" applyNumberFormat="1" applyFont="1" applyFill="1" applyBorder="1" applyAlignment="1">
      <alignment horizontal="right"/>
    </xf>
    <xf numFmtId="164" fontId="7" fillId="5" borderId="5" xfId="1" applyNumberFormat="1" applyFont="1" applyFill="1" applyBorder="1" applyAlignment="1">
      <alignment horizontal="right"/>
    </xf>
    <xf numFmtId="0" fontId="8" fillId="3" borderId="0" xfId="0" applyFont="1" applyFill="1" applyAlignment="1">
      <alignment horizontal="center" wrapText="1"/>
    </xf>
    <xf numFmtId="0" fontId="8" fillId="4" borderId="0" xfId="0" applyFont="1" applyFill="1" applyAlignment="1">
      <alignment horizontal="left"/>
    </xf>
    <xf numFmtId="0" fontId="8" fillId="3" borderId="0" xfId="0" applyFont="1" applyFill="1" applyAlignment="1">
      <alignment horizontal="left"/>
    </xf>
    <xf numFmtId="0" fontId="8" fillId="8" borderId="0" xfId="0" applyFont="1" applyFill="1" applyAlignment="1">
      <alignment horizontal="left"/>
    </xf>
  </cellXfs>
  <cellStyles count="2">
    <cellStyle name="Κανονικό" xfId="0" builtinId="0"/>
    <cellStyle name="Κόμμα" xfId="1" builtinId="3"/>
  </cellStyles>
  <dxfs count="0"/>
  <tableStyles count="0" defaultTableStyle="TableStyleMedium9" defaultPivotStyle="PivotStyleLight16"/>
  <colors>
    <mruColors>
      <color rgb="FF00FFFF"/>
      <color rgb="FF00FF00"/>
      <color rgb="FFFF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105"/>
  <sheetViews>
    <sheetView tabSelected="1" workbookViewId="0">
      <pane ySplit="1" topLeftCell="A2" activePane="bottomLeft" state="frozen"/>
      <selection pane="bottomLeft" activeCell="B37" sqref="B37"/>
    </sheetView>
  </sheetViews>
  <sheetFormatPr defaultRowHeight="12.75"/>
  <cols>
    <col min="1" max="1" width="5.21875" style="8" bestFit="1" customWidth="1"/>
    <col min="2" max="2" width="7" style="8" customWidth="1"/>
    <col min="3" max="3" width="8.44140625" style="8" bestFit="1" customWidth="1"/>
    <col min="4" max="4" width="24" style="8" bestFit="1" customWidth="1"/>
    <col min="5" max="5" width="12.44140625" style="8" customWidth="1"/>
    <col min="6" max="6" width="10.21875" style="8" customWidth="1"/>
    <col min="7" max="7" width="34.21875" style="8" customWidth="1"/>
    <col min="8" max="8" width="15.21875" style="8" bestFit="1" customWidth="1"/>
    <col min="9" max="9" width="15.109375" style="8" customWidth="1"/>
    <col min="10" max="11" width="10" style="8" bestFit="1" customWidth="1"/>
    <col min="12" max="12" width="11.5546875" style="8" customWidth="1"/>
    <col min="13" max="13" width="9.21875" style="8" bestFit="1" customWidth="1"/>
    <col min="14" max="14" width="11.77734375" style="8" bestFit="1" customWidth="1"/>
    <col min="15" max="15" width="9.77734375" style="8" customWidth="1"/>
    <col min="16" max="18" width="10" style="8" bestFit="1" customWidth="1"/>
    <col min="19" max="19" width="8.5546875" style="8" customWidth="1"/>
    <col min="20" max="20" width="8.44140625" style="8" bestFit="1" customWidth="1"/>
    <col min="21" max="22" width="10" style="8" bestFit="1" customWidth="1"/>
    <col min="23" max="23" width="7.6640625" style="8" customWidth="1"/>
    <col min="24" max="24" width="10.6640625" style="8" bestFit="1" customWidth="1"/>
    <col min="25" max="25" width="7.33203125" style="8" bestFit="1" customWidth="1"/>
    <col min="26" max="16384" width="8.88671875" style="8"/>
  </cols>
  <sheetData>
    <row r="1" spans="1:24" s="5" customFormat="1" ht="36.75" thickBot="1">
      <c r="A1" s="6" t="s">
        <v>0</v>
      </c>
      <c r="B1" s="184" t="s">
        <v>140</v>
      </c>
      <c r="C1" s="16" t="s">
        <v>141</v>
      </c>
      <c r="D1" s="3" t="s">
        <v>1</v>
      </c>
      <c r="E1" s="3" t="s">
        <v>9</v>
      </c>
      <c r="F1" s="6" t="s">
        <v>70</v>
      </c>
      <c r="G1" s="3" t="s">
        <v>13</v>
      </c>
      <c r="H1" s="3" t="s">
        <v>30</v>
      </c>
      <c r="I1" s="27" t="s">
        <v>139</v>
      </c>
      <c r="J1" s="23" t="s">
        <v>2</v>
      </c>
      <c r="K1" s="4" t="s">
        <v>3</v>
      </c>
      <c r="L1" s="28" t="s">
        <v>83</v>
      </c>
      <c r="M1" s="24" t="s">
        <v>4</v>
      </c>
      <c r="N1" s="29" t="s">
        <v>89</v>
      </c>
      <c r="O1" s="7" t="s">
        <v>129</v>
      </c>
      <c r="P1" s="24" t="s">
        <v>4</v>
      </c>
      <c r="Q1" s="29" t="s">
        <v>5</v>
      </c>
      <c r="R1" s="24" t="s">
        <v>4</v>
      </c>
      <c r="S1" s="6" t="s">
        <v>6</v>
      </c>
      <c r="T1" s="7" t="s">
        <v>7</v>
      </c>
      <c r="U1" s="24" t="s">
        <v>4</v>
      </c>
      <c r="V1" s="3" t="s">
        <v>8</v>
      </c>
    </row>
    <row r="2" spans="1:24" s="150" customFormat="1">
      <c r="A2" s="261" t="s">
        <v>119</v>
      </c>
      <c r="B2" s="220" t="s">
        <v>152</v>
      </c>
      <c r="C2" s="186">
        <v>2004</v>
      </c>
      <c r="D2" s="182" t="s">
        <v>62</v>
      </c>
      <c r="E2" s="121" t="s">
        <v>66</v>
      </c>
      <c r="F2" s="116"/>
      <c r="G2" s="264" t="s">
        <v>152</v>
      </c>
      <c r="H2" s="264" t="s">
        <v>32</v>
      </c>
      <c r="I2" s="267" t="s">
        <v>128</v>
      </c>
      <c r="J2" s="122">
        <v>33.33</v>
      </c>
      <c r="K2" s="48">
        <v>27.58</v>
      </c>
      <c r="L2" s="123"/>
      <c r="M2" s="124"/>
      <c r="N2" s="60"/>
      <c r="O2" s="128" t="s">
        <v>63</v>
      </c>
      <c r="P2" s="48"/>
      <c r="Q2" s="48"/>
      <c r="R2" s="48"/>
      <c r="S2" s="258" t="s">
        <v>143</v>
      </c>
      <c r="T2" s="48"/>
      <c r="U2" s="48"/>
      <c r="V2" s="151"/>
      <c r="W2" s="252">
        <v>28234</v>
      </c>
      <c r="X2" s="180" t="s">
        <v>132</v>
      </c>
    </row>
    <row r="3" spans="1:24" s="150" customFormat="1">
      <c r="A3" s="262"/>
      <c r="B3" s="47" t="s">
        <v>152</v>
      </c>
      <c r="C3" s="253">
        <v>2005</v>
      </c>
      <c r="D3" s="12" t="s">
        <v>15</v>
      </c>
      <c r="E3" s="22" t="s">
        <v>10</v>
      </c>
      <c r="F3" s="98"/>
      <c r="G3" s="265"/>
      <c r="H3" s="265"/>
      <c r="I3" s="268"/>
      <c r="J3" s="10">
        <v>287.13912000000005</v>
      </c>
      <c r="K3" s="10">
        <v>24</v>
      </c>
      <c r="L3" s="13">
        <f>J3+N3+O3</f>
        <v>496.80650000000003</v>
      </c>
      <c r="M3" s="10">
        <v>3444.62</v>
      </c>
      <c r="N3" s="10">
        <v>209.66738000000001</v>
      </c>
      <c r="O3" s="35"/>
      <c r="P3" s="10">
        <v>1453.74</v>
      </c>
      <c r="Q3" s="10">
        <v>36.070868000000004</v>
      </c>
      <c r="R3" s="10">
        <v>250.09</v>
      </c>
      <c r="S3" s="259"/>
      <c r="T3" s="10">
        <v>227.07</v>
      </c>
      <c r="U3" s="10">
        <v>1574.39</v>
      </c>
      <c r="V3" s="152">
        <f>M3+P3+R3+U3</f>
        <v>6722.84</v>
      </c>
      <c r="W3" s="252"/>
      <c r="X3" s="179" t="s">
        <v>132</v>
      </c>
    </row>
    <row r="4" spans="1:24" s="150" customFormat="1">
      <c r="A4" s="262"/>
      <c r="B4" s="47" t="s">
        <v>152</v>
      </c>
      <c r="C4" s="254"/>
      <c r="D4" s="12" t="s">
        <v>15</v>
      </c>
      <c r="E4" s="22" t="s">
        <v>11</v>
      </c>
      <c r="F4" s="98"/>
      <c r="G4" s="265"/>
      <c r="H4" s="265"/>
      <c r="I4" s="268"/>
      <c r="J4" s="13">
        <v>516.19716000000005</v>
      </c>
      <c r="K4" s="13">
        <v>24</v>
      </c>
      <c r="L4" s="13">
        <f t="shared" ref="L4:L7" si="0">J4+N4+O4</f>
        <v>974.01075000000014</v>
      </c>
      <c r="M4" s="10">
        <v>6753.28</v>
      </c>
      <c r="N4" s="13">
        <v>457.81359000000003</v>
      </c>
      <c r="O4" s="36"/>
      <c r="P4" s="13">
        <v>3174.22</v>
      </c>
      <c r="Q4" s="13">
        <v>70.429574000000002</v>
      </c>
      <c r="R4" s="13">
        <v>488.32</v>
      </c>
      <c r="S4" s="259"/>
      <c r="T4" s="13">
        <v>421.77</v>
      </c>
      <c r="U4" s="13">
        <v>2924.33</v>
      </c>
      <c r="V4" s="153">
        <f>M4+P4+R4+U4</f>
        <v>13340.15</v>
      </c>
      <c r="W4" s="252"/>
    </row>
    <row r="5" spans="1:24" s="150" customFormat="1">
      <c r="A5" s="262"/>
      <c r="B5" s="47" t="s">
        <v>152</v>
      </c>
      <c r="C5" s="254"/>
      <c r="D5" s="12" t="s">
        <v>15</v>
      </c>
      <c r="E5" s="22" t="s">
        <v>88</v>
      </c>
      <c r="F5" s="98"/>
      <c r="G5" s="265"/>
      <c r="H5" s="265"/>
      <c r="I5" s="268"/>
      <c r="J5" s="13">
        <v>130.58000000000001</v>
      </c>
      <c r="K5" s="13">
        <v>24</v>
      </c>
      <c r="L5" s="13">
        <f t="shared" si="0"/>
        <v>170.64000000000001</v>
      </c>
      <c r="M5" s="10">
        <v>1183.1300000000001</v>
      </c>
      <c r="N5" s="36"/>
      <c r="O5" s="13">
        <v>40.06</v>
      </c>
      <c r="P5" s="13">
        <v>277.76</v>
      </c>
      <c r="Q5" s="13">
        <v>12.59</v>
      </c>
      <c r="R5" s="13">
        <v>87.29</v>
      </c>
      <c r="S5" s="259"/>
      <c r="T5" s="13">
        <v>93.99</v>
      </c>
      <c r="U5" s="13">
        <v>651.04999999999995</v>
      </c>
      <c r="V5" s="154">
        <f>M5+P5+R5+U5</f>
        <v>2199.23</v>
      </c>
      <c r="W5" s="252"/>
    </row>
    <row r="6" spans="1:24" s="150" customFormat="1">
      <c r="A6" s="262"/>
      <c r="B6" s="47" t="s">
        <v>152</v>
      </c>
      <c r="C6" s="254"/>
      <c r="D6" s="12" t="s">
        <v>15</v>
      </c>
      <c r="E6" s="22" t="s">
        <v>68</v>
      </c>
      <c r="F6" s="98"/>
      <c r="G6" s="265"/>
      <c r="H6" s="265"/>
      <c r="I6" s="268"/>
      <c r="J6" s="26">
        <v>118.25</v>
      </c>
      <c r="K6" s="26">
        <v>24</v>
      </c>
      <c r="L6" s="13">
        <f t="shared" si="0"/>
        <v>144.96</v>
      </c>
      <c r="M6" s="13">
        <v>1005.08</v>
      </c>
      <c r="N6" s="56"/>
      <c r="O6" s="26">
        <v>26.71</v>
      </c>
      <c r="P6" s="26">
        <v>185.19</v>
      </c>
      <c r="Q6" s="26">
        <v>10.74</v>
      </c>
      <c r="R6" s="26">
        <v>74.47</v>
      </c>
      <c r="S6" s="259"/>
      <c r="T6" s="26">
        <v>83.51</v>
      </c>
      <c r="U6" s="26">
        <v>579.01</v>
      </c>
      <c r="V6" s="155">
        <v>1843.75</v>
      </c>
      <c r="W6" s="252"/>
    </row>
    <row r="7" spans="1:24" s="150" customFormat="1" ht="13.5" thickBot="1">
      <c r="A7" s="263"/>
      <c r="B7" s="58" t="s">
        <v>152</v>
      </c>
      <c r="C7" s="255"/>
      <c r="D7" s="142" t="s">
        <v>15</v>
      </c>
      <c r="E7" s="59" t="s">
        <v>12</v>
      </c>
      <c r="F7" s="117"/>
      <c r="G7" s="266"/>
      <c r="H7" s="266"/>
      <c r="I7" s="269"/>
      <c r="J7" s="17">
        <v>169.96163999999999</v>
      </c>
      <c r="K7" s="17">
        <v>24</v>
      </c>
      <c r="L7" s="17">
        <f t="shared" si="0"/>
        <v>252.68675000000002</v>
      </c>
      <c r="M7" s="61">
        <v>1752.02</v>
      </c>
      <c r="N7" s="17">
        <v>82.725110000000015</v>
      </c>
      <c r="O7" s="62"/>
      <c r="P7" s="17">
        <v>1005.08</v>
      </c>
      <c r="Q7" s="17">
        <v>18.494246</v>
      </c>
      <c r="R7" s="17">
        <v>128.19999999999999</v>
      </c>
      <c r="S7" s="260"/>
      <c r="T7" s="17">
        <v>127.47</v>
      </c>
      <c r="U7" s="17">
        <v>883.81</v>
      </c>
      <c r="V7" s="156">
        <f>M7+P7+R7+U7</f>
        <v>3769.1099999999997</v>
      </c>
      <c r="W7" s="252"/>
    </row>
    <row r="8" spans="1:24" s="150" customFormat="1">
      <c r="A8" s="143"/>
      <c r="B8" s="143"/>
      <c r="C8" s="144"/>
      <c r="D8" s="145"/>
      <c r="E8" s="146"/>
      <c r="F8" s="146"/>
      <c r="G8" s="147"/>
      <c r="H8" s="147"/>
      <c r="I8" s="145"/>
      <c r="J8" s="148"/>
      <c r="K8" s="149"/>
      <c r="L8" s="148"/>
      <c r="M8" s="148"/>
      <c r="N8" s="148"/>
      <c r="O8" s="148"/>
      <c r="P8" s="149"/>
      <c r="Q8" s="149"/>
      <c r="R8" s="149"/>
      <c r="S8" s="149"/>
      <c r="T8" s="149"/>
      <c r="U8" s="149"/>
      <c r="V8" s="149"/>
    </row>
    <row r="9" spans="1:24" s="150" customFormat="1">
      <c r="A9" s="143"/>
      <c r="B9" s="143"/>
      <c r="C9" s="144"/>
      <c r="D9" s="145"/>
      <c r="E9" s="146"/>
      <c r="F9" s="146"/>
      <c r="G9" s="147"/>
      <c r="H9" s="147"/>
      <c r="I9" s="145"/>
      <c r="J9" s="148"/>
      <c r="K9" s="149"/>
      <c r="L9" s="148"/>
      <c r="M9" s="148"/>
      <c r="N9" s="148"/>
      <c r="O9" s="148"/>
      <c r="P9" s="149"/>
      <c r="Q9" s="149"/>
      <c r="R9" s="149"/>
      <c r="S9" s="149"/>
      <c r="T9" s="149"/>
      <c r="U9" s="149"/>
      <c r="V9" s="149"/>
    </row>
    <row r="10" spans="1:24" s="150" customFormat="1" ht="18.75" thickBot="1">
      <c r="A10" s="143"/>
      <c r="B10" s="143"/>
      <c r="C10" s="144"/>
      <c r="D10" s="145"/>
      <c r="E10" s="146"/>
      <c r="F10" s="146"/>
      <c r="G10" s="256" t="s">
        <v>130</v>
      </c>
      <c r="H10" s="256"/>
      <c r="I10" s="256"/>
      <c r="J10" s="207" t="s">
        <v>144</v>
      </c>
      <c r="K10" s="149"/>
      <c r="L10" s="148"/>
      <c r="M10" s="148"/>
      <c r="N10" s="148"/>
      <c r="O10" s="148"/>
      <c r="P10" s="210"/>
      <c r="Q10" s="210"/>
      <c r="R10" s="210"/>
      <c r="S10" s="210"/>
      <c r="T10" s="210"/>
      <c r="U10" s="210"/>
      <c r="V10" s="210"/>
    </row>
    <row r="11" spans="1:24" s="150" customFormat="1">
      <c r="A11" s="187">
        <v>5</v>
      </c>
      <c r="B11" s="220" t="s">
        <v>152</v>
      </c>
      <c r="C11" s="125">
        <v>2003</v>
      </c>
      <c r="D11" s="141" t="s">
        <v>15</v>
      </c>
      <c r="E11" s="57" t="s">
        <v>24</v>
      </c>
      <c r="F11" s="57"/>
      <c r="G11" s="240" t="s">
        <v>152</v>
      </c>
      <c r="H11" s="244" t="s">
        <v>32</v>
      </c>
      <c r="I11" s="139"/>
      <c r="J11" s="74">
        <v>27.77</v>
      </c>
      <c r="K11" s="162">
        <v>3</v>
      </c>
      <c r="L11" s="60"/>
      <c r="M11" s="60"/>
      <c r="N11" s="48">
        <v>28.31</v>
      </c>
      <c r="O11" s="60"/>
      <c r="P11" s="209" t="s">
        <v>142</v>
      </c>
      <c r="Q11" s="209" t="s">
        <v>142</v>
      </c>
      <c r="R11" s="209" t="s">
        <v>142</v>
      </c>
      <c r="S11" s="218" t="s">
        <v>151</v>
      </c>
      <c r="T11" s="218" t="s">
        <v>151</v>
      </c>
      <c r="U11" s="209" t="s">
        <v>142</v>
      </c>
      <c r="V11" s="209" t="s">
        <v>142</v>
      </c>
    </row>
    <row r="12" spans="1:24" s="150" customFormat="1" ht="13.5" thickBot="1">
      <c r="A12" s="188">
        <v>6</v>
      </c>
      <c r="B12" s="58" t="s">
        <v>152</v>
      </c>
      <c r="C12" s="68">
        <v>2003</v>
      </c>
      <c r="D12" s="142" t="s">
        <v>15</v>
      </c>
      <c r="E12" s="59" t="s">
        <v>25</v>
      </c>
      <c r="F12" s="59"/>
      <c r="G12" s="241"/>
      <c r="H12" s="245"/>
      <c r="I12" s="82"/>
      <c r="J12" s="73">
        <v>61.11</v>
      </c>
      <c r="K12" s="163">
        <v>3</v>
      </c>
      <c r="L12" s="62"/>
      <c r="M12" s="62"/>
      <c r="N12" s="17">
        <v>62.24</v>
      </c>
      <c r="O12" s="62"/>
      <c r="P12" s="211" t="s">
        <v>142</v>
      </c>
      <c r="Q12" s="211" t="s">
        <v>142</v>
      </c>
      <c r="R12" s="211" t="s">
        <v>142</v>
      </c>
      <c r="S12" s="219" t="s">
        <v>151</v>
      </c>
      <c r="T12" s="219" t="s">
        <v>151</v>
      </c>
      <c r="U12" s="211" t="s">
        <v>142</v>
      </c>
      <c r="V12" s="211" t="s">
        <v>142</v>
      </c>
    </row>
    <row r="13" spans="1:24" s="150" customFormat="1">
      <c r="A13" s="194">
        <v>106</v>
      </c>
      <c r="B13" s="220" t="s">
        <v>152</v>
      </c>
      <c r="C13" s="238">
        <v>2004</v>
      </c>
      <c r="D13" s="141" t="s">
        <v>15</v>
      </c>
      <c r="E13" s="57" t="s">
        <v>67</v>
      </c>
      <c r="F13" s="126"/>
      <c r="G13" s="240" t="s">
        <v>152</v>
      </c>
      <c r="H13" s="247" t="s">
        <v>43</v>
      </c>
      <c r="I13" s="198"/>
      <c r="J13" s="128">
        <v>188.88</v>
      </c>
      <c r="K13" s="162">
        <v>3</v>
      </c>
      <c r="L13" s="129"/>
      <c r="M13" s="60"/>
      <c r="N13" s="60"/>
      <c r="O13" s="130">
        <v>190.76</v>
      </c>
      <c r="P13" s="209" t="s">
        <v>142</v>
      </c>
      <c r="Q13" s="209" t="s">
        <v>142</v>
      </c>
      <c r="R13" s="209" t="s">
        <v>142</v>
      </c>
      <c r="S13" s="218" t="s">
        <v>151</v>
      </c>
      <c r="T13" s="218" t="s">
        <v>151</v>
      </c>
      <c r="U13" s="209" t="s">
        <v>142</v>
      </c>
      <c r="V13" s="209" t="s">
        <v>142</v>
      </c>
    </row>
    <row r="14" spans="1:24" s="150" customFormat="1" ht="13.5" thickBot="1">
      <c r="A14" s="195">
        <v>107</v>
      </c>
      <c r="B14" s="58" t="s">
        <v>152</v>
      </c>
      <c r="C14" s="239"/>
      <c r="D14" s="142" t="s">
        <v>15</v>
      </c>
      <c r="E14" s="59" t="s">
        <v>68</v>
      </c>
      <c r="F14" s="117"/>
      <c r="G14" s="241"/>
      <c r="H14" s="248"/>
      <c r="I14" s="199"/>
      <c r="J14" s="70">
        <v>23.33</v>
      </c>
      <c r="K14" s="163">
        <v>3</v>
      </c>
      <c r="L14" s="131"/>
      <c r="M14" s="89"/>
      <c r="N14" s="89"/>
      <c r="O14" s="132">
        <v>26.71</v>
      </c>
      <c r="P14" s="211" t="s">
        <v>142</v>
      </c>
      <c r="Q14" s="211" t="s">
        <v>142</v>
      </c>
      <c r="R14" s="211" t="s">
        <v>142</v>
      </c>
      <c r="S14" s="219" t="s">
        <v>151</v>
      </c>
      <c r="T14" s="219" t="s">
        <v>151</v>
      </c>
      <c r="U14" s="211" t="s">
        <v>142</v>
      </c>
      <c r="V14" s="211" t="s">
        <v>142</v>
      </c>
    </row>
    <row r="15" spans="1:24" s="150" customFormat="1">
      <c r="A15" s="189">
        <v>9</v>
      </c>
      <c r="B15" s="220" t="s">
        <v>152</v>
      </c>
      <c r="C15" s="238">
        <v>2005</v>
      </c>
      <c r="D15" s="141" t="s">
        <v>15</v>
      </c>
      <c r="E15" s="57" t="s">
        <v>27</v>
      </c>
      <c r="F15" s="57"/>
      <c r="G15" s="240" t="s">
        <v>152</v>
      </c>
      <c r="H15" s="240" t="s">
        <v>34</v>
      </c>
      <c r="I15" s="127"/>
      <c r="J15" s="128">
        <v>61.11</v>
      </c>
      <c r="K15" s="159">
        <v>30</v>
      </c>
      <c r="L15" s="160"/>
      <c r="M15" s="60"/>
      <c r="N15" s="159">
        <v>63.89</v>
      </c>
      <c r="O15" s="159">
        <v>66.680000000000007</v>
      </c>
      <c r="P15" s="209" t="s">
        <v>142</v>
      </c>
      <c r="Q15" s="209" t="s">
        <v>142</v>
      </c>
      <c r="R15" s="209" t="s">
        <v>142</v>
      </c>
      <c r="S15" s="218" t="s">
        <v>151</v>
      </c>
      <c r="T15" s="218" t="s">
        <v>151</v>
      </c>
      <c r="U15" s="209" t="s">
        <v>142</v>
      </c>
      <c r="V15" s="209" t="s">
        <v>142</v>
      </c>
    </row>
    <row r="16" spans="1:24" s="150" customFormat="1" ht="13.5" customHeight="1" thickBot="1">
      <c r="A16" s="190">
        <v>102</v>
      </c>
      <c r="B16" s="47" t="s">
        <v>152</v>
      </c>
      <c r="C16" s="246"/>
      <c r="D16" s="12" t="s">
        <v>15</v>
      </c>
      <c r="E16" s="22" t="s">
        <v>35</v>
      </c>
      <c r="F16" s="22"/>
      <c r="G16" s="241"/>
      <c r="H16" s="257"/>
      <c r="I16" s="85"/>
      <c r="J16" s="54">
        <v>31.33</v>
      </c>
      <c r="K16" s="26">
        <v>22</v>
      </c>
      <c r="L16" s="56"/>
      <c r="M16" s="36"/>
      <c r="N16" s="56"/>
      <c r="O16" s="26">
        <v>33.33</v>
      </c>
      <c r="P16" s="185" t="s">
        <v>142</v>
      </c>
      <c r="Q16" s="185" t="s">
        <v>142</v>
      </c>
      <c r="R16" s="185" t="s">
        <v>142</v>
      </c>
      <c r="S16" s="218" t="s">
        <v>151</v>
      </c>
      <c r="T16" s="218" t="s">
        <v>151</v>
      </c>
      <c r="U16" s="185" t="s">
        <v>142</v>
      </c>
      <c r="V16" s="185" t="s">
        <v>142</v>
      </c>
    </row>
    <row r="17" spans="1:25" s="150" customFormat="1" ht="13.5" thickBot="1">
      <c r="A17" s="188">
        <v>103</v>
      </c>
      <c r="B17" s="58" t="s">
        <v>152</v>
      </c>
      <c r="C17" s="239"/>
      <c r="D17" s="142" t="s">
        <v>15</v>
      </c>
      <c r="E17" s="59" t="s">
        <v>36</v>
      </c>
      <c r="F17" s="59"/>
      <c r="G17" s="45" t="s">
        <v>152</v>
      </c>
      <c r="H17" s="241"/>
      <c r="I17" s="86"/>
      <c r="J17" s="70">
        <v>511.11</v>
      </c>
      <c r="K17" s="17">
        <v>22</v>
      </c>
      <c r="L17" s="62"/>
      <c r="M17" s="62"/>
      <c r="N17" s="62"/>
      <c r="O17" s="17">
        <v>533.33000000000004</v>
      </c>
      <c r="P17" s="211" t="s">
        <v>142</v>
      </c>
      <c r="Q17" s="211" t="s">
        <v>142</v>
      </c>
      <c r="R17" s="211" t="s">
        <v>142</v>
      </c>
      <c r="S17" s="219" t="s">
        <v>151</v>
      </c>
      <c r="T17" s="219" t="s">
        <v>151</v>
      </c>
      <c r="U17" s="211" t="s">
        <v>142</v>
      </c>
      <c r="V17" s="211" t="s">
        <v>142</v>
      </c>
    </row>
    <row r="18" spans="1:25" s="150" customFormat="1">
      <c r="A18" s="194">
        <v>112</v>
      </c>
      <c r="B18" s="220" t="s">
        <v>152</v>
      </c>
      <c r="C18" s="238">
        <v>2006</v>
      </c>
      <c r="D18" s="141" t="s">
        <v>15</v>
      </c>
      <c r="E18" s="157" t="s">
        <v>73</v>
      </c>
      <c r="F18" s="158"/>
      <c r="G18" s="240" t="s">
        <v>152</v>
      </c>
      <c r="H18" s="247" t="s">
        <v>37</v>
      </c>
      <c r="I18" s="200"/>
      <c r="J18" s="128">
        <v>111.11</v>
      </c>
      <c r="K18" s="162">
        <v>3</v>
      </c>
      <c r="L18" s="60"/>
      <c r="M18" s="60"/>
      <c r="N18" s="60"/>
      <c r="O18" s="48">
        <v>114.45</v>
      </c>
      <c r="P18" s="209" t="s">
        <v>142</v>
      </c>
      <c r="Q18" s="209" t="s">
        <v>142</v>
      </c>
      <c r="R18" s="209" t="s">
        <v>142</v>
      </c>
      <c r="S18" s="218" t="s">
        <v>151</v>
      </c>
      <c r="T18" s="218" t="s">
        <v>151</v>
      </c>
      <c r="U18" s="209" t="s">
        <v>142</v>
      </c>
      <c r="V18" s="209" t="s">
        <v>142</v>
      </c>
    </row>
    <row r="19" spans="1:25" s="150" customFormat="1" ht="13.5" thickBot="1">
      <c r="A19" s="195">
        <v>113</v>
      </c>
      <c r="B19" s="58" t="s">
        <v>152</v>
      </c>
      <c r="C19" s="239"/>
      <c r="D19" s="142" t="s">
        <v>15</v>
      </c>
      <c r="E19" s="134" t="s">
        <v>74</v>
      </c>
      <c r="F19" s="135"/>
      <c r="G19" s="241"/>
      <c r="H19" s="248"/>
      <c r="I19" s="201"/>
      <c r="J19" s="70">
        <v>222.22</v>
      </c>
      <c r="K19" s="163">
        <v>3</v>
      </c>
      <c r="L19" s="62"/>
      <c r="M19" s="62"/>
      <c r="N19" s="62"/>
      <c r="O19" s="17">
        <v>250.33</v>
      </c>
      <c r="P19" s="211" t="s">
        <v>142</v>
      </c>
      <c r="Q19" s="211" t="s">
        <v>142</v>
      </c>
      <c r="R19" s="211" t="s">
        <v>142</v>
      </c>
      <c r="S19" s="219" t="s">
        <v>151</v>
      </c>
      <c r="T19" s="219" t="s">
        <v>151</v>
      </c>
      <c r="U19" s="211" t="s">
        <v>142</v>
      </c>
      <c r="V19" s="211" t="s">
        <v>142</v>
      </c>
    </row>
    <row r="20" spans="1:25" s="150" customFormat="1">
      <c r="A20" s="191">
        <v>16</v>
      </c>
      <c r="B20" s="220" t="s">
        <v>152</v>
      </c>
      <c r="C20" s="238">
        <v>2008</v>
      </c>
      <c r="D20" s="141" t="s">
        <v>15</v>
      </c>
      <c r="E20" s="140" t="s">
        <v>19</v>
      </c>
      <c r="F20" s="140"/>
      <c r="G20" s="240" t="s">
        <v>152</v>
      </c>
      <c r="H20" s="242" t="s">
        <v>33</v>
      </c>
      <c r="I20" s="139"/>
      <c r="J20" s="128">
        <v>33.33</v>
      </c>
      <c r="K20" s="48">
        <v>24</v>
      </c>
      <c r="L20" s="60"/>
      <c r="M20" s="60"/>
      <c r="N20" s="48">
        <v>11.44</v>
      </c>
      <c r="O20" s="60"/>
      <c r="P20" s="209" t="s">
        <v>142</v>
      </c>
      <c r="Q20" s="209" t="s">
        <v>142</v>
      </c>
      <c r="R20" s="209" t="s">
        <v>142</v>
      </c>
      <c r="S20" s="218" t="s">
        <v>151</v>
      </c>
      <c r="T20" s="218" t="s">
        <v>151</v>
      </c>
      <c r="U20" s="209" t="s">
        <v>142</v>
      </c>
      <c r="V20" s="209" t="s">
        <v>142</v>
      </c>
    </row>
    <row r="21" spans="1:25" s="150" customFormat="1" ht="13.5" thickBot="1">
      <c r="A21" s="192">
        <v>17</v>
      </c>
      <c r="B21" s="58" t="s">
        <v>152</v>
      </c>
      <c r="C21" s="239"/>
      <c r="D21" s="142" t="s">
        <v>15</v>
      </c>
      <c r="E21" s="69" t="s">
        <v>20</v>
      </c>
      <c r="F21" s="69"/>
      <c r="G21" s="241"/>
      <c r="H21" s="243"/>
      <c r="I21" s="82"/>
      <c r="J21" s="70">
        <v>333.33</v>
      </c>
      <c r="K21" s="17">
        <v>24</v>
      </c>
      <c r="L21" s="62"/>
      <c r="M21" s="62"/>
      <c r="N21" s="17">
        <v>343.36</v>
      </c>
      <c r="O21" s="62"/>
      <c r="P21" s="211" t="s">
        <v>142</v>
      </c>
      <c r="Q21" s="211" t="s">
        <v>142</v>
      </c>
      <c r="R21" s="211" t="s">
        <v>142</v>
      </c>
      <c r="S21" s="219" t="s">
        <v>151</v>
      </c>
      <c r="T21" s="219" t="s">
        <v>151</v>
      </c>
      <c r="U21" s="211" t="s">
        <v>142</v>
      </c>
      <c r="V21" s="211" t="s">
        <v>142</v>
      </c>
    </row>
    <row r="22" spans="1:25" s="150" customFormat="1">
      <c r="A22" s="194">
        <v>15</v>
      </c>
      <c r="B22" s="220" t="s">
        <v>152</v>
      </c>
      <c r="C22" s="133">
        <v>2006</v>
      </c>
      <c r="D22" s="141" t="s">
        <v>15</v>
      </c>
      <c r="E22" s="176" t="s">
        <v>40</v>
      </c>
      <c r="F22" s="176"/>
      <c r="G22" s="177" t="s">
        <v>152</v>
      </c>
      <c r="H22" s="177" t="s">
        <v>34</v>
      </c>
      <c r="I22" s="200"/>
      <c r="J22" s="128">
        <v>111.11</v>
      </c>
      <c r="K22" s="48">
        <v>20</v>
      </c>
      <c r="L22" s="60"/>
      <c r="M22" s="60"/>
      <c r="N22" s="48">
        <v>45.78</v>
      </c>
      <c r="O22" s="122">
        <v>171.68</v>
      </c>
      <c r="P22" s="209" t="s">
        <v>142</v>
      </c>
      <c r="Q22" s="209" t="s">
        <v>142</v>
      </c>
      <c r="R22" s="209" t="s">
        <v>142</v>
      </c>
      <c r="S22" s="218" t="s">
        <v>151</v>
      </c>
      <c r="T22" s="218" t="s">
        <v>151</v>
      </c>
      <c r="U22" s="209" t="s">
        <v>142</v>
      </c>
      <c r="V22" s="209" t="s">
        <v>142</v>
      </c>
    </row>
    <row r="23" spans="1:25" s="150" customFormat="1" ht="13.5" thickBot="1">
      <c r="A23" s="195">
        <v>109</v>
      </c>
      <c r="B23" s="58" t="s">
        <v>152</v>
      </c>
      <c r="C23" s="72">
        <v>2006</v>
      </c>
      <c r="D23" s="142" t="s">
        <v>15</v>
      </c>
      <c r="E23" s="134" t="s">
        <v>39</v>
      </c>
      <c r="F23" s="135"/>
      <c r="G23" s="44" t="s">
        <v>152</v>
      </c>
      <c r="H23" s="44" t="s">
        <v>34</v>
      </c>
      <c r="I23" s="201"/>
      <c r="J23" s="70">
        <v>555.54999999999995</v>
      </c>
      <c r="K23" s="17">
        <v>22</v>
      </c>
      <c r="L23" s="62"/>
      <c r="M23" s="62"/>
      <c r="N23" s="62"/>
      <c r="O23" s="17">
        <v>533.33000000000004</v>
      </c>
      <c r="P23" s="211" t="s">
        <v>142</v>
      </c>
      <c r="Q23" s="211" t="s">
        <v>142</v>
      </c>
      <c r="R23" s="211" t="s">
        <v>142</v>
      </c>
      <c r="S23" s="219" t="s">
        <v>151</v>
      </c>
      <c r="T23" s="219" t="s">
        <v>151</v>
      </c>
      <c r="U23" s="211" t="s">
        <v>142</v>
      </c>
      <c r="V23" s="211" t="s">
        <v>142</v>
      </c>
    </row>
    <row r="24" spans="1:25" s="150" customFormat="1">
      <c r="A24" s="187">
        <v>2</v>
      </c>
      <c r="B24" s="220" t="s">
        <v>152</v>
      </c>
      <c r="C24" s="238">
        <v>2003</v>
      </c>
      <c r="D24" s="141" t="s">
        <v>15</v>
      </c>
      <c r="E24" s="57" t="s">
        <v>23</v>
      </c>
      <c r="F24" s="57"/>
      <c r="G24" s="240" t="s">
        <v>152</v>
      </c>
      <c r="H24" s="244" t="s">
        <v>31</v>
      </c>
      <c r="I24" s="139"/>
      <c r="J24" s="122">
        <v>18.88</v>
      </c>
      <c r="K24" s="162">
        <v>3</v>
      </c>
      <c r="L24" s="60"/>
      <c r="M24" s="60"/>
      <c r="N24" s="48">
        <v>19.079999999999998</v>
      </c>
      <c r="O24" s="60"/>
      <c r="P24" s="209" t="s">
        <v>142</v>
      </c>
      <c r="Q24" s="209" t="s">
        <v>142</v>
      </c>
      <c r="R24" s="209" t="s">
        <v>142</v>
      </c>
      <c r="S24" s="218" t="s">
        <v>151</v>
      </c>
      <c r="T24" s="218" t="s">
        <v>151</v>
      </c>
      <c r="U24" s="209" t="s">
        <v>142</v>
      </c>
      <c r="V24" s="209" t="s">
        <v>142</v>
      </c>
    </row>
    <row r="25" spans="1:25" s="150" customFormat="1" ht="13.5" customHeight="1" thickBot="1">
      <c r="A25" s="188">
        <v>3</v>
      </c>
      <c r="B25" s="58" t="s">
        <v>152</v>
      </c>
      <c r="C25" s="239"/>
      <c r="D25" s="142" t="s">
        <v>15</v>
      </c>
      <c r="E25" s="59" t="s">
        <v>23</v>
      </c>
      <c r="F25" s="59"/>
      <c r="G25" s="241"/>
      <c r="H25" s="245"/>
      <c r="I25" s="82"/>
      <c r="J25" s="73">
        <v>18.88</v>
      </c>
      <c r="K25" s="163">
        <v>3</v>
      </c>
      <c r="L25" s="62"/>
      <c r="M25" s="62"/>
      <c r="N25" s="17">
        <v>19.079999999999998</v>
      </c>
      <c r="O25" s="62"/>
      <c r="P25" s="211" t="s">
        <v>142</v>
      </c>
      <c r="Q25" s="211" t="s">
        <v>142</v>
      </c>
      <c r="R25" s="211" t="s">
        <v>142</v>
      </c>
      <c r="S25" s="219" t="s">
        <v>151</v>
      </c>
      <c r="T25" s="219" t="s">
        <v>151</v>
      </c>
      <c r="U25" s="211" t="s">
        <v>142</v>
      </c>
      <c r="V25" s="211" t="s">
        <v>142</v>
      </c>
    </row>
    <row r="26" spans="1:25" s="150" customFormat="1">
      <c r="A26" s="196">
        <v>108</v>
      </c>
      <c r="B26" s="220" t="s">
        <v>152</v>
      </c>
      <c r="C26" s="47">
        <v>2006</v>
      </c>
      <c r="D26" s="12" t="s">
        <v>15</v>
      </c>
      <c r="E26" s="51" t="s">
        <v>38</v>
      </c>
      <c r="F26" s="90"/>
      <c r="G26" s="177" t="s">
        <v>152</v>
      </c>
      <c r="H26" s="20" t="s">
        <v>32</v>
      </c>
      <c r="I26" s="202"/>
      <c r="J26" s="185" t="s">
        <v>142</v>
      </c>
      <c r="K26" s="13">
        <v>32</v>
      </c>
      <c r="L26" s="36"/>
      <c r="M26" s="36"/>
      <c r="N26" s="206" t="s">
        <v>126</v>
      </c>
      <c r="O26" s="185" t="s">
        <v>142</v>
      </c>
      <c r="P26" s="209" t="s">
        <v>142</v>
      </c>
      <c r="Q26" s="209" t="s">
        <v>142</v>
      </c>
      <c r="R26" s="209" t="s">
        <v>142</v>
      </c>
      <c r="S26" s="218" t="s">
        <v>151</v>
      </c>
      <c r="T26" s="218" t="s">
        <v>151</v>
      </c>
      <c r="U26" s="209" t="s">
        <v>142</v>
      </c>
      <c r="V26" s="209" t="s">
        <v>142</v>
      </c>
    </row>
    <row r="27" spans="1:25" s="150" customFormat="1">
      <c r="A27" s="183">
        <v>117</v>
      </c>
      <c r="B27" s="47" t="s">
        <v>152</v>
      </c>
      <c r="C27" s="47">
        <v>2016</v>
      </c>
      <c r="D27" s="12" t="s">
        <v>15</v>
      </c>
      <c r="E27" s="51" t="s">
        <v>99</v>
      </c>
      <c r="F27" s="90"/>
      <c r="G27" s="20" t="s">
        <v>152</v>
      </c>
      <c r="H27" s="20" t="s">
        <v>86</v>
      </c>
      <c r="I27" s="81"/>
      <c r="J27" s="185" t="s">
        <v>142</v>
      </c>
      <c r="K27" s="13">
        <v>27.84</v>
      </c>
      <c r="L27" s="50"/>
      <c r="M27" s="50"/>
      <c r="N27" s="206" t="s">
        <v>126</v>
      </c>
      <c r="O27" s="185" t="s">
        <v>142</v>
      </c>
      <c r="P27" s="185" t="s">
        <v>142</v>
      </c>
      <c r="Q27" s="185" t="s">
        <v>142</v>
      </c>
      <c r="R27" s="185" t="s">
        <v>142</v>
      </c>
      <c r="S27" s="218" t="s">
        <v>151</v>
      </c>
      <c r="T27" s="218" t="s">
        <v>151</v>
      </c>
      <c r="U27" s="185" t="s">
        <v>142</v>
      </c>
      <c r="V27" s="185" t="s">
        <v>142</v>
      </c>
    </row>
    <row r="28" spans="1:25" s="150" customFormat="1" ht="13.5" thickBot="1">
      <c r="A28" s="196">
        <v>116</v>
      </c>
      <c r="B28" s="47" t="s">
        <v>152</v>
      </c>
      <c r="C28" s="47">
        <v>2015</v>
      </c>
      <c r="D28" s="12" t="s">
        <v>15</v>
      </c>
      <c r="E28" s="51" t="s">
        <v>91</v>
      </c>
      <c r="F28" s="90"/>
      <c r="G28" s="20" t="s">
        <v>152</v>
      </c>
      <c r="H28" s="20" t="s">
        <v>31</v>
      </c>
      <c r="I28" s="202"/>
      <c r="J28" s="185" t="s">
        <v>142</v>
      </c>
      <c r="K28" s="13">
        <v>30.8</v>
      </c>
      <c r="L28" s="50"/>
      <c r="M28" s="50"/>
      <c r="N28" s="206" t="s">
        <v>126</v>
      </c>
      <c r="O28" s="185" t="s">
        <v>142</v>
      </c>
      <c r="P28" s="185" t="s">
        <v>142</v>
      </c>
      <c r="Q28" s="185" t="s">
        <v>142</v>
      </c>
      <c r="R28" s="185" t="s">
        <v>142</v>
      </c>
      <c r="S28" s="218" t="s">
        <v>151</v>
      </c>
      <c r="T28" s="218" t="s">
        <v>151</v>
      </c>
      <c r="U28" s="185" t="s">
        <v>142</v>
      </c>
      <c r="V28" s="185" t="s">
        <v>142</v>
      </c>
    </row>
    <row r="29" spans="1:25" s="150" customFormat="1" ht="13.5" thickBot="1">
      <c r="A29" s="193">
        <v>1</v>
      </c>
      <c r="B29" s="47" t="s">
        <v>152</v>
      </c>
      <c r="C29" s="47">
        <v>1999</v>
      </c>
      <c r="D29" s="1" t="s">
        <v>29</v>
      </c>
      <c r="E29" s="22" t="s">
        <v>22</v>
      </c>
      <c r="F29" s="22"/>
      <c r="G29" s="20" t="s">
        <v>152</v>
      </c>
      <c r="H29" s="20" t="s">
        <v>37</v>
      </c>
      <c r="I29" s="81"/>
      <c r="J29" s="13">
        <v>701.16</v>
      </c>
      <c r="K29" s="13">
        <v>289.76</v>
      </c>
      <c r="L29" s="36"/>
      <c r="M29" s="36"/>
      <c r="N29" s="136">
        <v>534.12</v>
      </c>
      <c r="O29" s="50"/>
      <c r="P29" s="36"/>
      <c r="Q29" s="13">
        <v>112.33</v>
      </c>
      <c r="R29" s="13">
        <v>1864.52</v>
      </c>
      <c r="S29" s="13">
        <v>299.07</v>
      </c>
      <c r="T29" s="36"/>
      <c r="U29" s="178">
        <v>2529.66</v>
      </c>
      <c r="V29" s="208">
        <f t="shared" ref="V29" si="1">M29+P29+R29+U29</f>
        <v>4394.18</v>
      </c>
      <c r="X29" s="213" t="s">
        <v>146</v>
      </c>
      <c r="Y29" s="212" t="s">
        <v>148</v>
      </c>
    </row>
    <row r="30" spans="1:25" s="150" customFormat="1">
      <c r="A30" s="197">
        <v>7</v>
      </c>
      <c r="B30" s="47" t="s">
        <v>152</v>
      </c>
      <c r="C30" s="47">
        <v>2003</v>
      </c>
      <c r="D30" s="12" t="s">
        <v>15</v>
      </c>
      <c r="E30" s="22" t="s">
        <v>26</v>
      </c>
      <c r="F30" s="22"/>
      <c r="G30" s="20" t="s">
        <v>152</v>
      </c>
      <c r="H30" s="20" t="s">
        <v>32</v>
      </c>
      <c r="I30" s="202"/>
      <c r="J30" s="54">
        <v>511.11</v>
      </c>
      <c r="K30" s="13">
        <v>210.74</v>
      </c>
      <c r="L30" s="36"/>
      <c r="M30" s="36"/>
      <c r="N30" s="161">
        <v>520.13</v>
      </c>
      <c r="O30" s="36"/>
      <c r="P30" s="185" t="s">
        <v>142</v>
      </c>
      <c r="Q30" s="185" t="s">
        <v>142</v>
      </c>
      <c r="R30" s="185" t="s">
        <v>142</v>
      </c>
      <c r="S30" s="218" t="s">
        <v>151</v>
      </c>
      <c r="T30" s="218" t="s">
        <v>151</v>
      </c>
      <c r="U30" s="185" t="s">
        <v>142</v>
      </c>
      <c r="V30" s="185" t="s">
        <v>142</v>
      </c>
      <c r="X30" s="181" t="s">
        <v>133</v>
      </c>
    </row>
    <row r="31" spans="1:25" s="150" customFormat="1">
      <c r="A31" s="143"/>
      <c r="B31" s="143"/>
      <c r="C31" s="144"/>
      <c r="D31" s="145"/>
      <c r="E31" s="146"/>
      <c r="F31" s="146"/>
      <c r="G31" s="147"/>
      <c r="H31" s="147"/>
      <c r="I31" s="145"/>
      <c r="J31" s="207" t="s">
        <v>144</v>
      </c>
      <c r="K31" s="149"/>
      <c r="L31" s="148"/>
      <c r="M31" s="148"/>
      <c r="N31" s="148"/>
      <c r="O31" s="148"/>
      <c r="P31" s="149"/>
      <c r="Q31" s="149"/>
      <c r="R31" s="149"/>
      <c r="S31" s="149"/>
      <c r="T31" s="149"/>
      <c r="U31" s="149"/>
      <c r="V31" s="149"/>
    </row>
    <row r="32" spans="1:25" s="150" customFormat="1">
      <c r="A32" s="143"/>
      <c r="B32" s="143"/>
      <c r="C32" s="144"/>
      <c r="D32" s="145"/>
      <c r="E32" s="146"/>
      <c r="F32" s="146"/>
      <c r="G32" s="147"/>
      <c r="H32" s="147"/>
      <c r="I32" s="145"/>
      <c r="J32" s="148"/>
      <c r="K32" s="149"/>
      <c r="L32" s="148"/>
      <c r="M32" s="148"/>
      <c r="N32" s="148"/>
      <c r="O32" s="148"/>
      <c r="P32" s="149"/>
      <c r="Q32" s="149"/>
      <c r="R32" s="149"/>
      <c r="S32" s="149"/>
      <c r="T32" s="149"/>
      <c r="U32" s="149"/>
      <c r="V32" s="149"/>
    </row>
    <row r="33" spans="1:25" s="150" customFormat="1">
      <c r="A33" s="143"/>
      <c r="B33" s="143"/>
      <c r="C33" s="144"/>
      <c r="D33" s="145"/>
      <c r="E33" s="146"/>
      <c r="F33" s="146"/>
      <c r="G33" s="147"/>
      <c r="H33" s="147"/>
      <c r="I33" s="145"/>
      <c r="J33" s="148"/>
      <c r="K33" s="149"/>
      <c r="L33" s="148"/>
      <c r="M33" s="148"/>
      <c r="N33" s="148"/>
      <c r="O33" s="148"/>
      <c r="P33" s="149"/>
      <c r="Q33" s="149"/>
      <c r="R33" s="149"/>
      <c r="S33" s="149"/>
      <c r="T33" s="149"/>
      <c r="U33" s="149"/>
      <c r="V33" s="149"/>
    </row>
    <row r="34" spans="1:25" s="150" customFormat="1" ht="13.5" thickBot="1">
      <c r="A34" s="143"/>
      <c r="B34" s="143"/>
      <c r="C34" s="144"/>
      <c r="D34" s="145"/>
      <c r="E34" s="146"/>
      <c r="F34" s="146"/>
      <c r="G34" s="147"/>
      <c r="H34" s="147"/>
      <c r="I34" s="145"/>
      <c r="J34" s="148"/>
      <c r="K34" s="149"/>
      <c r="L34" s="148"/>
      <c r="M34" s="148"/>
      <c r="N34" s="148"/>
      <c r="O34" s="148"/>
      <c r="P34" s="149"/>
      <c r="Q34" s="149"/>
      <c r="R34" s="149"/>
      <c r="S34" s="149"/>
      <c r="T34" s="149"/>
      <c r="U34" s="149"/>
      <c r="V34" s="149"/>
    </row>
    <row r="35" spans="1:25" s="40" customFormat="1" ht="21" thickBot="1">
      <c r="A35" s="229" t="s">
        <v>136</v>
      </c>
      <c r="B35" s="230"/>
      <c r="C35" s="230"/>
      <c r="D35" s="230"/>
      <c r="E35" s="230"/>
      <c r="F35" s="230"/>
      <c r="G35" s="230"/>
      <c r="H35" s="230"/>
      <c r="I35" s="230"/>
      <c r="J35" s="230"/>
      <c r="K35" s="230"/>
      <c r="L35" s="230"/>
      <c r="M35" s="230"/>
      <c r="N35" s="230"/>
      <c r="O35" s="230"/>
      <c r="P35" s="230"/>
      <c r="Q35" s="230"/>
      <c r="R35" s="230"/>
      <c r="S35" s="230"/>
      <c r="T35" s="230"/>
      <c r="U35" s="230"/>
      <c r="V35" s="231"/>
      <c r="W35" s="150"/>
    </row>
    <row r="36" spans="1:25" s="40" customFormat="1">
      <c r="A36" s="64"/>
      <c r="B36" s="65"/>
      <c r="C36" s="66"/>
      <c r="D36" s="9"/>
      <c r="E36" s="67"/>
      <c r="F36" s="67"/>
      <c r="G36" s="19"/>
      <c r="H36" s="19"/>
      <c r="I36" s="9"/>
      <c r="J36" s="53"/>
      <c r="K36" s="10"/>
      <c r="L36" s="53"/>
      <c r="M36" s="53"/>
      <c r="N36" s="53"/>
      <c r="O36" s="53"/>
      <c r="P36" s="10"/>
      <c r="Q36" s="10"/>
      <c r="R36" s="10"/>
      <c r="S36" s="10"/>
      <c r="T36" s="10"/>
      <c r="U36" s="10"/>
      <c r="V36" s="10"/>
      <c r="W36" s="150"/>
    </row>
    <row r="37" spans="1:25" s="40" customFormat="1">
      <c r="A37" s="32">
        <v>101</v>
      </c>
      <c r="B37" s="47" t="s">
        <v>152</v>
      </c>
      <c r="C37" s="30">
        <v>1998</v>
      </c>
      <c r="D37" s="79" t="s">
        <v>103</v>
      </c>
      <c r="E37" s="51" t="s">
        <v>102</v>
      </c>
      <c r="F37" s="51"/>
      <c r="G37" s="20" t="s">
        <v>152</v>
      </c>
      <c r="H37" s="20" t="s">
        <v>34</v>
      </c>
      <c r="I37" s="80"/>
      <c r="J37" s="54">
        <v>88.88</v>
      </c>
      <c r="K37" s="13">
        <v>30.44</v>
      </c>
      <c r="L37" s="50"/>
      <c r="M37" s="38"/>
      <c r="N37" s="50"/>
      <c r="O37" s="52">
        <v>91.56</v>
      </c>
      <c r="P37" s="185" t="s">
        <v>142</v>
      </c>
      <c r="Q37" s="185" t="s">
        <v>142</v>
      </c>
      <c r="R37" s="185" t="s">
        <v>142</v>
      </c>
      <c r="S37" s="218" t="s">
        <v>151</v>
      </c>
      <c r="T37" s="218" t="s">
        <v>151</v>
      </c>
      <c r="U37" s="185" t="s">
        <v>142</v>
      </c>
      <c r="V37" s="185" t="s">
        <v>142</v>
      </c>
    </row>
    <row r="38" spans="1:25" s="40" customFormat="1" ht="13.5" thickBot="1">
      <c r="A38" s="110"/>
      <c r="B38" s="83"/>
      <c r="C38" s="84"/>
      <c r="D38" s="101"/>
      <c r="E38" s="111"/>
      <c r="F38" s="111"/>
      <c r="G38" s="104"/>
      <c r="H38" s="104"/>
      <c r="I38" s="101"/>
      <c r="J38" s="107"/>
      <c r="K38" s="26"/>
      <c r="L38" s="107"/>
      <c r="M38" s="108"/>
      <c r="N38" s="107"/>
      <c r="O38" s="107"/>
      <c r="P38" s="26"/>
      <c r="Q38" s="26"/>
      <c r="R38" s="26"/>
      <c r="S38" s="26"/>
      <c r="T38" s="26"/>
      <c r="U38" s="26"/>
      <c r="V38" s="26"/>
    </row>
    <row r="39" spans="1:25" s="40" customFormat="1" ht="21" thickBot="1">
      <c r="A39" s="229" t="s">
        <v>138</v>
      </c>
      <c r="B39" s="230"/>
      <c r="C39" s="230"/>
      <c r="D39" s="230"/>
      <c r="E39" s="230"/>
      <c r="F39" s="230"/>
      <c r="G39" s="230"/>
      <c r="H39" s="230"/>
      <c r="I39" s="230"/>
      <c r="J39" s="230"/>
      <c r="K39" s="230"/>
      <c r="L39" s="230"/>
      <c r="M39" s="230"/>
      <c r="N39" s="230"/>
      <c r="O39" s="230"/>
      <c r="P39" s="230"/>
      <c r="Q39" s="230"/>
      <c r="R39" s="230"/>
      <c r="S39" s="230"/>
      <c r="T39" s="230"/>
      <c r="U39" s="230"/>
      <c r="V39" s="231"/>
    </row>
    <row r="40" spans="1:25" s="40" customFormat="1">
      <c r="A40" s="166"/>
      <c r="B40" s="173"/>
      <c r="C40" s="173"/>
      <c r="D40" s="173"/>
      <c r="E40" s="167"/>
      <c r="F40" s="174"/>
      <c r="G40" s="174"/>
      <c r="H40" s="174"/>
      <c r="I40" s="174"/>
      <c r="J40" s="9"/>
      <c r="K40" s="9"/>
      <c r="L40" s="53"/>
      <c r="M40" s="10"/>
      <c r="N40" s="10"/>
      <c r="O40" s="53"/>
      <c r="P40" s="10"/>
      <c r="Q40" s="10"/>
      <c r="R40" s="10"/>
      <c r="S40" s="10"/>
      <c r="T40" s="10"/>
      <c r="U40" s="10"/>
      <c r="V40" s="10"/>
      <c r="W40" s="41"/>
      <c r="X40" s="2"/>
      <c r="Y40" s="2"/>
    </row>
    <row r="41" spans="1:25" s="40" customFormat="1">
      <c r="A41" s="168"/>
      <c r="B41" s="171"/>
      <c r="C41" s="171"/>
      <c r="D41" s="171"/>
      <c r="E41" s="172"/>
      <c r="F41" s="118"/>
      <c r="G41" s="118"/>
      <c r="H41" s="118"/>
      <c r="I41" s="118"/>
      <c r="J41" s="12"/>
      <c r="K41" s="12"/>
      <c r="L41" s="52"/>
      <c r="M41" s="13"/>
      <c r="N41" s="13"/>
      <c r="O41" s="52"/>
      <c r="P41" s="13"/>
      <c r="Q41" s="13"/>
      <c r="R41" s="13"/>
      <c r="S41" s="13"/>
      <c r="T41" s="13"/>
      <c r="U41" s="13"/>
      <c r="V41" s="13"/>
      <c r="W41" s="41"/>
      <c r="X41" s="2"/>
      <c r="Y41" s="2"/>
    </row>
    <row r="42" spans="1:25" s="40" customFormat="1">
      <c r="A42" s="168"/>
      <c r="B42" s="171"/>
      <c r="C42" s="171"/>
      <c r="D42" s="171"/>
      <c r="E42" s="172"/>
      <c r="F42" s="118"/>
      <c r="G42" s="118"/>
      <c r="H42" s="118"/>
      <c r="I42" s="118"/>
      <c r="J42" s="12"/>
      <c r="K42" s="12"/>
      <c r="L42" s="52"/>
      <c r="M42" s="13"/>
      <c r="N42" s="13"/>
      <c r="O42" s="52"/>
      <c r="P42" s="13"/>
      <c r="Q42" s="13"/>
      <c r="R42" s="13"/>
      <c r="S42" s="13"/>
      <c r="T42" s="13"/>
      <c r="U42" s="13"/>
      <c r="V42" s="13"/>
      <c r="W42" s="41"/>
      <c r="X42" s="2"/>
      <c r="Y42" s="2"/>
    </row>
    <row r="43" spans="1:25" s="40" customFormat="1" ht="13.5" thickBot="1">
      <c r="A43" s="102"/>
      <c r="B43" s="169"/>
      <c r="C43" s="170"/>
      <c r="D43" s="120"/>
      <c r="E43" s="103"/>
      <c r="F43" s="103"/>
      <c r="G43" s="105"/>
      <c r="H43" s="105"/>
      <c r="I43" s="106"/>
      <c r="J43" s="108"/>
      <c r="K43" s="71"/>
      <c r="L43" s="108"/>
      <c r="M43" s="71"/>
      <c r="N43" s="71"/>
      <c r="O43" s="108"/>
      <c r="P43" s="71"/>
      <c r="Q43" s="71"/>
      <c r="R43" s="71"/>
      <c r="S43" s="71"/>
      <c r="T43" s="71"/>
      <c r="U43" s="71"/>
      <c r="V43" s="71"/>
      <c r="W43" s="41"/>
      <c r="X43" s="2"/>
      <c r="Y43" s="2"/>
    </row>
    <row r="44" spans="1:25" s="40" customFormat="1" ht="21" thickBot="1">
      <c r="A44" s="229" t="s">
        <v>134</v>
      </c>
      <c r="B44" s="230"/>
      <c r="C44" s="230"/>
      <c r="D44" s="230"/>
      <c r="E44" s="230"/>
      <c r="F44" s="230"/>
      <c r="G44" s="230"/>
      <c r="H44" s="230"/>
      <c r="I44" s="230"/>
      <c r="J44" s="230"/>
      <c r="K44" s="230"/>
      <c r="L44" s="230"/>
      <c r="M44" s="230"/>
      <c r="N44" s="230"/>
      <c r="O44" s="230"/>
      <c r="P44" s="230"/>
      <c r="Q44" s="230"/>
      <c r="R44" s="230"/>
      <c r="S44" s="230"/>
      <c r="T44" s="230"/>
      <c r="U44" s="230"/>
      <c r="V44" s="231"/>
      <c r="W44" s="41"/>
      <c r="X44" s="2"/>
      <c r="Y44" s="2"/>
    </row>
    <row r="45" spans="1:25" s="40" customFormat="1" ht="12.75" customHeight="1">
      <c r="A45" s="75"/>
      <c r="B45" s="173"/>
      <c r="C45" s="173"/>
      <c r="D45" s="173"/>
      <c r="E45" s="167"/>
      <c r="F45" s="174"/>
      <c r="G45" s="174"/>
      <c r="H45" s="174"/>
      <c r="I45" s="174"/>
      <c r="J45" s="9"/>
      <c r="K45" s="9"/>
      <c r="L45" s="53"/>
      <c r="M45" s="10"/>
      <c r="N45" s="10"/>
      <c r="O45" s="53"/>
      <c r="P45" s="10"/>
      <c r="Q45" s="10"/>
      <c r="R45" s="10"/>
      <c r="S45" s="10"/>
      <c r="T45" s="10"/>
      <c r="U45" s="10"/>
      <c r="V45" s="10"/>
      <c r="W45" s="41"/>
      <c r="X45" s="2"/>
      <c r="Y45" s="2"/>
    </row>
    <row r="46" spans="1:25" s="40" customFormat="1" ht="12.75" customHeight="1">
      <c r="A46" s="11"/>
      <c r="B46" s="171"/>
      <c r="C46" s="171"/>
      <c r="D46" s="171"/>
      <c r="E46" s="172"/>
      <c r="F46" s="118"/>
      <c r="G46" s="118"/>
      <c r="H46" s="118"/>
      <c r="I46" s="118"/>
      <c r="J46" s="12"/>
      <c r="K46" s="12"/>
      <c r="L46" s="52"/>
      <c r="M46" s="13"/>
      <c r="N46" s="13"/>
      <c r="O46" s="52"/>
      <c r="P46" s="13"/>
      <c r="Q46" s="13"/>
      <c r="R46" s="13"/>
      <c r="S46" s="13"/>
      <c r="T46" s="13"/>
      <c r="U46" s="13"/>
      <c r="V46" s="13"/>
      <c r="W46" s="41"/>
      <c r="X46" s="2"/>
      <c r="Y46" s="2"/>
    </row>
    <row r="47" spans="1:25" s="40" customFormat="1" ht="12.75" customHeight="1">
      <c r="A47" s="11"/>
      <c r="B47" s="171"/>
      <c r="C47" s="171"/>
      <c r="D47" s="171"/>
      <c r="E47" s="172"/>
      <c r="F47" s="118"/>
      <c r="G47" s="118"/>
      <c r="H47" s="118"/>
      <c r="I47" s="118"/>
      <c r="J47" s="12"/>
      <c r="K47" s="12"/>
      <c r="L47" s="52"/>
      <c r="M47" s="13"/>
      <c r="N47" s="13"/>
      <c r="O47" s="52"/>
      <c r="P47" s="13"/>
      <c r="Q47" s="13"/>
      <c r="R47" s="13"/>
      <c r="S47" s="13"/>
      <c r="T47" s="13"/>
      <c r="U47" s="13"/>
      <c r="V47" s="13"/>
      <c r="W47" s="41"/>
      <c r="X47" s="2"/>
      <c r="Y47" s="2"/>
    </row>
    <row r="48" spans="1:25" s="40" customFormat="1" ht="12.75" customHeight="1">
      <c r="A48" s="11"/>
      <c r="B48" s="171"/>
      <c r="C48" s="171"/>
      <c r="D48" s="171"/>
      <c r="E48" s="172"/>
      <c r="F48" s="118"/>
      <c r="G48" s="118"/>
      <c r="H48" s="118"/>
      <c r="I48" s="118"/>
      <c r="J48" s="12"/>
      <c r="K48" s="12"/>
      <c r="L48" s="52"/>
      <c r="M48" s="13"/>
      <c r="N48" s="13"/>
      <c r="O48" s="52"/>
      <c r="P48" s="13"/>
      <c r="Q48" s="13"/>
      <c r="R48" s="13"/>
      <c r="S48" s="13"/>
      <c r="T48" s="13"/>
      <c r="U48" s="13"/>
      <c r="V48" s="13"/>
      <c r="W48" s="41"/>
      <c r="X48" s="2"/>
      <c r="Y48" s="2"/>
    </row>
    <row r="49" spans="1:27" s="40" customFormat="1" ht="13.5" thickBot="1">
      <c r="A49" s="168"/>
      <c r="B49" s="77"/>
      <c r="C49" s="175"/>
      <c r="D49" s="101"/>
      <c r="E49" s="103"/>
      <c r="F49" s="103"/>
      <c r="G49" s="105"/>
      <c r="H49" s="105"/>
      <c r="I49" s="106"/>
      <c r="J49" s="108"/>
      <c r="K49" s="71"/>
      <c r="L49" s="108"/>
      <c r="M49" s="71"/>
      <c r="N49" s="71"/>
      <c r="O49" s="108"/>
      <c r="P49" s="71"/>
      <c r="Q49" s="71"/>
      <c r="R49" s="26"/>
      <c r="S49" s="26"/>
      <c r="T49" s="26"/>
      <c r="U49" s="26"/>
      <c r="V49" s="26"/>
      <c r="W49" s="41"/>
      <c r="X49" s="2"/>
      <c r="Y49" s="2"/>
    </row>
    <row r="50" spans="1:27" s="40" customFormat="1" ht="21" thickBot="1">
      <c r="A50" s="232" t="s">
        <v>135</v>
      </c>
      <c r="B50" s="233"/>
      <c r="C50" s="233"/>
      <c r="D50" s="233"/>
      <c r="E50" s="233"/>
      <c r="F50" s="233"/>
      <c r="G50" s="233"/>
      <c r="H50" s="233"/>
      <c r="I50" s="233"/>
      <c r="J50" s="233"/>
      <c r="K50" s="233"/>
      <c r="L50" s="233"/>
      <c r="M50" s="233"/>
      <c r="N50" s="233"/>
      <c r="O50" s="233"/>
      <c r="P50" s="233"/>
      <c r="Q50" s="233"/>
      <c r="R50" s="233"/>
      <c r="S50" s="233"/>
      <c r="T50" s="233"/>
      <c r="U50" s="233"/>
      <c r="V50" s="234"/>
      <c r="W50" s="41"/>
      <c r="X50" s="2"/>
      <c r="Y50" s="2"/>
    </row>
    <row r="51" spans="1:27" s="40" customFormat="1" ht="21" thickBot="1">
      <c r="A51" s="235" t="s">
        <v>137</v>
      </c>
      <c r="B51" s="236"/>
      <c r="C51" s="236"/>
      <c r="D51" s="236"/>
      <c r="E51" s="236"/>
      <c r="F51" s="236"/>
      <c r="G51" s="236"/>
      <c r="H51" s="236"/>
      <c r="I51" s="236"/>
      <c r="J51" s="236"/>
      <c r="K51" s="236"/>
      <c r="L51" s="236"/>
      <c r="M51" s="236"/>
      <c r="N51" s="236"/>
      <c r="O51" s="236"/>
      <c r="P51" s="236"/>
      <c r="Q51" s="236"/>
      <c r="R51" s="236"/>
      <c r="S51" s="236"/>
      <c r="T51" s="236"/>
      <c r="U51" s="236"/>
      <c r="V51" s="237"/>
      <c r="W51" s="41"/>
      <c r="X51" s="2"/>
      <c r="Y51" s="2"/>
    </row>
    <row r="52" spans="1:27" s="150" customFormat="1">
      <c r="A52" s="143"/>
      <c r="B52" s="143"/>
      <c r="C52" s="144"/>
      <c r="D52" s="145"/>
      <c r="E52" s="146"/>
      <c r="F52" s="146"/>
      <c r="G52" s="147"/>
      <c r="H52" s="147"/>
      <c r="I52" s="145"/>
      <c r="J52" s="148"/>
      <c r="K52" s="149"/>
      <c r="L52" s="148"/>
      <c r="M52" s="148"/>
      <c r="N52" s="148"/>
      <c r="O52" s="148"/>
      <c r="P52" s="149"/>
      <c r="Q52" s="149"/>
      <c r="R52" s="149"/>
      <c r="S52" s="149"/>
      <c r="T52" s="149"/>
      <c r="U52" s="149"/>
      <c r="V52" s="149"/>
    </row>
    <row r="53" spans="1:27" s="150" customFormat="1">
      <c r="A53" s="143"/>
      <c r="B53" s="143"/>
      <c r="C53" s="144"/>
      <c r="D53" s="145"/>
      <c r="E53" s="146"/>
      <c r="F53" s="146"/>
      <c r="G53" s="147"/>
      <c r="H53" s="147"/>
      <c r="I53" s="145"/>
      <c r="J53" s="207" t="s">
        <v>144</v>
      </c>
      <c r="K53" s="149"/>
      <c r="L53" s="148"/>
      <c r="M53" s="148"/>
      <c r="N53" s="148"/>
      <c r="O53" s="148"/>
      <c r="P53" s="149"/>
      <c r="Q53" s="149"/>
      <c r="R53" s="149"/>
      <c r="S53" s="149"/>
      <c r="T53" s="149"/>
      <c r="U53" s="149"/>
      <c r="V53" s="149"/>
    </row>
    <row r="54" spans="1:27" s="150" customFormat="1">
      <c r="A54" s="183">
        <v>120</v>
      </c>
      <c r="B54" s="47" t="s">
        <v>152</v>
      </c>
      <c r="C54" s="47">
        <v>2002</v>
      </c>
      <c r="D54" s="12" t="s">
        <v>15</v>
      </c>
      <c r="E54" s="22" t="s">
        <v>44</v>
      </c>
      <c r="F54" s="98"/>
      <c r="G54" s="20" t="s">
        <v>152</v>
      </c>
      <c r="H54" s="20" t="s">
        <v>37</v>
      </c>
      <c r="I54" s="88"/>
      <c r="J54" s="25">
        <v>33.33</v>
      </c>
      <c r="K54" s="13">
        <v>21.12</v>
      </c>
      <c r="L54" s="50" t="s">
        <v>53</v>
      </c>
      <c r="M54" s="36"/>
      <c r="N54" s="36"/>
      <c r="O54" s="50" t="s">
        <v>59</v>
      </c>
      <c r="P54" s="36"/>
      <c r="Q54" s="36"/>
      <c r="R54" s="36"/>
      <c r="S54" s="36"/>
      <c r="T54" s="36"/>
      <c r="U54" s="36"/>
      <c r="V54" s="35"/>
    </row>
    <row r="55" spans="1:27" s="150" customFormat="1">
      <c r="A55" s="197">
        <v>4</v>
      </c>
      <c r="B55" s="47" t="s">
        <v>152</v>
      </c>
      <c r="C55" s="47">
        <v>2003</v>
      </c>
      <c r="D55" s="12" t="s">
        <v>15</v>
      </c>
      <c r="E55" s="22" t="s">
        <v>18</v>
      </c>
      <c r="F55" s="22"/>
      <c r="G55" s="20" t="s">
        <v>152</v>
      </c>
      <c r="H55" s="20"/>
      <c r="I55" s="202"/>
      <c r="J55" s="25">
        <v>44.44</v>
      </c>
      <c r="K55" s="13">
        <v>27</v>
      </c>
      <c r="L55" s="36"/>
      <c r="M55" s="36"/>
      <c r="N55" s="13">
        <v>45.78</v>
      </c>
      <c r="O55" s="36"/>
      <c r="P55" s="185" t="s">
        <v>142</v>
      </c>
      <c r="Q55" s="185" t="s">
        <v>142</v>
      </c>
      <c r="R55" s="185" t="s">
        <v>142</v>
      </c>
      <c r="S55" s="218" t="s">
        <v>151</v>
      </c>
      <c r="T55" s="218" t="s">
        <v>151</v>
      </c>
      <c r="U55" s="185" t="s">
        <v>142</v>
      </c>
      <c r="V55" s="185" t="s">
        <v>142</v>
      </c>
    </row>
    <row r="56" spans="1:27" s="150" customFormat="1">
      <c r="A56" s="183">
        <v>104</v>
      </c>
      <c r="B56" s="47" t="s">
        <v>152</v>
      </c>
      <c r="C56" s="47">
        <v>2003</v>
      </c>
      <c r="D56" s="12" t="s">
        <v>15</v>
      </c>
      <c r="E56" s="51" t="s">
        <v>101</v>
      </c>
      <c r="F56" s="90"/>
      <c r="G56" s="20" t="s">
        <v>152</v>
      </c>
      <c r="H56" s="20" t="s">
        <v>33</v>
      </c>
      <c r="I56" s="88"/>
      <c r="J56" s="185" t="s">
        <v>142</v>
      </c>
      <c r="K56" s="13">
        <v>210.74</v>
      </c>
      <c r="L56" s="50"/>
      <c r="M56" s="50"/>
      <c r="N56" s="50"/>
      <c r="O56" s="52">
        <v>62.95</v>
      </c>
      <c r="P56" s="185" t="s">
        <v>142</v>
      </c>
      <c r="Q56" s="185" t="s">
        <v>142</v>
      </c>
      <c r="R56" s="185" t="s">
        <v>142</v>
      </c>
      <c r="S56" s="218" t="s">
        <v>151</v>
      </c>
      <c r="T56" s="218" t="s">
        <v>151</v>
      </c>
      <c r="U56" s="185" t="s">
        <v>142</v>
      </c>
      <c r="V56" s="185" t="s">
        <v>142</v>
      </c>
    </row>
    <row r="57" spans="1:27" s="150" customFormat="1">
      <c r="A57" s="196">
        <v>105</v>
      </c>
      <c r="B57" s="47" t="s">
        <v>152</v>
      </c>
      <c r="C57" s="47">
        <v>2003</v>
      </c>
      <c r="D57" s="12" t="s">
        <v>15</v>
      </c>
      <c r="E57" s="22" t="s">
        <v>44</v>
      </c>
      <c r="F57" s="98"/>
      <c r="G57" s="20" t="s">
        <v>152</v>
      </c>
      <c r="H57" s="20" t="s">
        <v>37</v>
      </c>
      <c r="I57" s="204"/>
      <c r="J57" s="25">
        <v>33.33</v>
      </c>
      <c r="K57" s="13">
        <v>23.48</v>
      </c>
      <c r="L57" s="50" t="s">
        <v>53</v>
      </c>
      <c r="M57" s="36"/>
      <c r="N57" s="36"/>
      <c r="O57" s="50" t="s">
        <v>59</v>
      </c>
      <c r="P57" s="36"/>
      <c r="Q57" s="36"/>
      <c r="R57" s="36"/>
      <c r="S57" s="36"/>
      <c r="T57" s="36"/>
      <c r="U57" s="36"/>
      <c r="V57" s="36"/>
    </row>
    <row r="58" spans="1:27" s="150" customFormat="1">
      <c r="A58" s="193">
        <v>8</v>
      </c>
      <c r="B58" s="47" t="s">
        <v>152</v>
      </c>
      <c r="C58" s="47">
        <v>2005</v>
      </c>
      <c r="D58" s="12" t="s">
        <v>15</v>
      </c>
      <c r="E58" s="22" t="s">
        <v>28</v>
      </c>
      <c r="F58" s="22"/>
      <c r="G58" s="20" t="s">
        <v>152</v>
      </c>
      <c r="H58" s="20" t="s">
        <v>34</v>
      </c>
      <c r="I58" s="81"/>
      <c r="J58" s="54">
        <v>44.44</v>
      </c>
      <c r="K58" s="13">
        <v>22</v>
      </c>
      <c r="L58" s="36"/>
      <c r="M58" s="36"/>
      <c r="N58" s="13">
        <v>49.59</v>
      </c>
      <c r="O58" s="50"/>
      <c r="P58" s="185" t="s">
        <v>142</v>
      </c>
      <c r="Q58" s="185" t="s">
        <v>142</v>
      </c>
      <c r="R58" s="185" t="s">
        <v>142</v>
      </c>
      <c r="S58" s="218" t="s">
        <v>151</v>
      </c>
      <c r="T58" s="218" t="s">
        <v>151</v>
      </c>
      <c r="U58" s="185" t="s">
        <v>142</v>
      </c>
      <c r="V58" s="185" t="s">
        <v>142</v>
      </c>
    </row>
    <row r="59" spans="1:27" s="150" customFormat="1">
      <c r="A59" s="196">
        <v>13</v>
      </c>
      <c r="B59" s="47" t="s">
        <v>152</v>
      </c>
      <c r="C59" s="47">
        <v>2006</v>
      </c>
      <c r="D59" s="12" t="s">
        <v>21</v>
      </c>
      <c r="E59" s="49"/>
      <c r="F59" s="18">
        <v>300</v>
      </c>
      <c r="G59" s="20" t="s">
        <v>152</v>
      </c>
      <c r="H59" s="20" t="s">
        <v>37</v>
      </c>
      <c r="I59" s="202"/>
      <c r="J59" s="25">
        <v>44.44</v>
      </c>
      <c r="K59" s="13">
        <v>36</v>
      </c>
      <c r="L59" s="36"/>
      <c r="M59" s="36"/>
      <c r="N59" s="13">
        <v>3.9</v>
      </c>
      <c r="O59" s="50"/>
      <c r="P59" s="185" t="s">
        <v>142</v>
      </c>
      <c r="Q59" s="185" t="s">
        <v>142</v>
      </c>
      <c r="R59" s="185" t="s">
        <v>142</v>
      </c>
      <c r="S59" s="218" t="s">
        <v>151</v>
      </c>
      <c r="T59" s="218" t="s">
        <v>151</v>
      </c>
      <c r="U59" s="185" t="s">
        <v>142</v>
      </c>
      <c r="V59" s="185" t="s">
        <v>142</v>
      </c>
    </row>
    <row r="60" spans="1:27" s="150" customFormat="1">
      <c r="A60" s="137">
        <v>14</v>
      </c>
      <c r="B60" s="47" t="s">
        <v>152</v>
      </c>
      <c r="C60" s="137">
        <v>2006</v>
      </c>
      <c r="D60" s="138" t="s">
        <v>15</v>
      </c>
      <c r="E60" s="90" t="s">
        <v>17</v>
      </c>
      <c r="F60" s="90"/>
      <c r="G60" s="91"/>
      <c r="H60" s="91"/>
      <c r="I60" s="138"/>
      <c r="J60" s="36"/>
      <c r="K60" s="36"/>
      <c r="L60" s="36"/>
      <c r="M60" s="36"/>
      <c r="N60" s="36">
        <v>22.89</v>
      </c>
      <c r="O60" s="50"/>
      <c r="P60" s="36"/>
      <c r="Q60" s="36"/>
      <c r="R60" s="36"/>
      <c r="S60" s="36"/>
      <c r="T60" s="36"/>
      <c r="U60" s="36"/>
      <c r="V60" s="36"/>
    </row>
    <row r="61" spans="1:27" s="150" customFormat="1">
      <c r="A61" s="183">
        <v>110</v>
      </c>
      <c r="B61" s="47" t="s">
        <v>152</v>
      </c>
      <c r="C61" s="47">
        <v>2006</v>
      </c>
      <c r="D61" s="12" t="s">
        <v>15</v>
      </c>
      <c r="E61" s="51" t="s">
        <v>41</v>
      </c>
      <c r="F61" s="90"/>
      <c r="G61" s="20" t="s">
        <v>152</v>
      </c>
      <c r="H61" s="20" t="s">
        <v>37</v>
      </c>
      <c r="I61" s="81"/>
      <c r="J61" s="54">
        <v>33.33</v>
      </c>
      <c r="K61" s="13">
        <v>32</v>
      </c>
      <c r="L61" s="36"/>
      <c r="M61" s="36"/>
      <c r="N61" s="36"/>
      <c r="O61" s="13">
        <v>11.11</v>
      </c>
      <c r="P61" s="13"/>
      <c r="Q61" s="185" t="s">
        <v>142</v>
      </c>
      <c r="R61" s="185" t="s">
        <v>142</v>
      </c>
      <c r="S61" s="218" t="s">
        <v>151</v>
      </c>
      <c r="T61" s="218" t="s">
        <v>151</v>
      </c>
      <c r="U61" s="185" t="s">
        <v>142</v>
      </c>
      <c r="V61" s="185" t="s">
        <v>142</v>
      </c>
    </row>
    <row r="62" spans="1:27" s="150" customFormat="1">
      <c r="A62" s="196">
        <v>111</v>
      </c>
      <c r="B62" s="47" t="s">
        <v>152</v>
      </c>
      <c r="C62" s="47">
        <v>2006</v>
      </c>
      <c r="D62" s="12" t="s">
        <v>15</v>
      </c>
      <c r="E62" s="51" t="s">
        <v>42</v>
      </c>
      <c r="F62" s="90"/>
      <c r="G62" s="20" t="s">
        <v>152</v>
      </c>
      <c r="H62" s="20" t="s">
        <v>43</v>
      </c>
      <c r="I62" s="202"/>
      <c r="J62" s="54">
        <v>33.33</v>
      </c>
      <c r="K62" s="13">
        <v>32</v>
      </c>
      <c r="L62" s="36"/>
      <c r="M62" s="36"/>
      <c r="N62" s="36"/>
      <c r="O62" s="13">
        <v>18.18</v>
      </c>
      <c r="P62" s="13"/>
      <c r="Q62" s="185" t="s">
        <v>142</v>
      </c>
      <c r="R62" s="185" t="s">
        <v>142</v>
      </c>
      <c r="S62" s="218" t="s">
        <v>151</v>
      </c>
      <c r="T62" s="218" t="s">
        <v>151</v>
      </c>
      <c r="U62" s="185" t="s">
        <v>142</v>
      </c>
      <c r="V62" s="185" t="s">
        <v>142</v>
      </c>
    </row>
    <row r="63" spans="1:27" s="150" customFormat="1">
      <c r="A63" s="183">
        <v>114</v>
      </c>
      <c r="B63" s="47" t="s">
        <v>152</v>
      </c>
      <c r="C63" s="47">
        <v>2007</v>
      </c>
      <c r="D63" s="12" t="s">
        <v>94</v>
      </c>
      <c r="E63" s="90"/>
      <c r="F63" s="51">
        <v>300</v>
      </c>
      <c r="G63" s="20" t="s">
        <v>152</v>
      </c>
      <c r="H63" s="20"/>
      <c r="I63" s="81"/>
      <c r="J63" s="54" t="s">
        <v>82</v>
      </c>
      <c r="K63" s="164">
        <v>3</v>
      </c>
      <c r="L63" s="36"/>
      <c r="M63" s="36"/>
      <c r="N63" s="36">
        <v>3.9</v>
      </c>
      <c r="O63" s="36"/>
      <c r="P63" s="13"/>
      <c r="Q63" s="185" t="s">
        <v>142</v>
      </c>
      <c r="R63" s="185" t="s">
        <v>142</v>
      </c>
      <c r="S63" s="218" t="s">
        <v>151</v>
      </c>
      <c r="T63" s="218" t="s">
        <v>151</v>
      </c>
      <c r="U63" s="185" t="s">
        <v>142</v>
      </c>
      <c r="V63" s="185" t="s">
        <v>142</v>
      </c>
      <c r="W63" s="249" t="s">
        <v>131</v>
      </c>
      <c r="X63" s="250"/>
      <c r="Y63" s="250"/>
      <c r="Z63" s="250"/>
      <c r="AA63" s="250"/>
    </row>
    <row r="64" spans="1:27" s="150" customFormat="1">
      <c r="A64" s="196">
        <v>18</v>
      </c>
      <c r="B64" s="47" t="s">
        <v>152</v>
      </c>
      <c r="C64" s="47">
        <v>2008</v>
      </c>
      <c r="D64" s="12" t="s">
        <v>15</v>
      </c>
      <c r="E64" s="90"/>
      <c r="F64" s="51">
        <v>70000</v>
      </c>
      <c r="G64" s="20" t="s">
        <v>152</v>
      </c>
      <c r="H64" s="20" t="s">
        <v>81</v>
      </c>
      <c r="I64" s="202"/>
      <c r="J64" s="54">
        <v>944.44</v>
      </c>
      <c r="K64" s="13">
        <v>917.02</v>
      </c>
      <c r="L64" s="50"/>
      <c r="M64" s="50"/>
      <c r="N64" s="50">
        <v>910</v>
      </c>
      <c r="O64" s="50"/>
      <c r="P64" s="13"/>
      <c r="Q64" s="185" t="s">
        <v>142</v>
      </c>
      <c r="R64" s="185" t="s">
        <v>142</v>
      </c>
      <c r="S64" s="218" t="s">
        <v>151</v>
      </c>
      <c r="T64" s="218" t="s">
        <v>151</v>
      </c>
      <c r="U64" s="185" t="s">
        <v>142</v>
      </c>
      <c r="V64" s="185" t="s">
        <v>142</v>
      </c>
      <c r="W64" s="249" t="s">
        <v>131</v>
      </c>
      <c r="X64" s="250"/>
      <c r="Y64" s="250"/>
      <c r="Z64" s="250"/>
      <c r="AA64" s="250"/>
    </row>
    <row r="65" spans="1:25" s="150" customFormat="1">
      <c r="A65" s="183">
        <v>115</v>
      </c>
      <c r="B65" s="47" t="s">
        <v>152</v>
      </c>
      <c r="C65" s="47">
        <v>2009</v>
      </c>
      <c r="D65" s="12" t="s">
        <v>15</v>
      </c>
      <c r="E65" s="51" t="s">
        <v>84</v>
      </c>
      <c r="F65" s="90"/>
      <c r="G65" s="20" t="s">
        <v>152</v>
      </c>
      <c r="H65" s="20" t="s">
        <v>33</v>
      </c>
      <c r="I65" s="81"/>
      <c r="J65" s="54" t="s">
        <v>82</v>
      </c>
      <c r="K65" s="164">
        <v>3</v>
      </c>
      <c r="L65" s="50"/>
      <c r="M65" s="50"/>
      <c r="N65" s="50"/>
      <c r="O65" s="52">
        <v>7.63</v>
      </c>
      <c r="P65" s="13"/>
      <c r="Q65" s="185" t="s">
        <v>142</v>
      </c>
      <c r="R65" s="185" t="s">
        <v>142</v>
      </c>
      <c r="S65" s="218" t="s">
        <v>151</v>
      </c>
      <c r="T65" s="218" t="s">
        <v>151</v>
      </c>
      <c r="U65" s="185" t="s">
        <v>142</v>
      </c>
      <c r="V65" s="185" t="s">
        <v>142</v>
      </c>
    </row>
    <row r="66" spans="1:25" s="150" customFormat="1">
      <c r="A66" s="205">
        <v>118</v>
      </c>
      <c r="B66" s="47" t="s">
        <v>152</v>
      </c>
      <c r="C66" s="30">
        <v>2018</v>
      </c>
      <c r="D66" s="12" t="s">
        <v>15</v>
      </c>
      <c r="E66" s="21" t="s">
        <v>123</v>
      </c>
      <c r="F66" s="98"/>
      <c r="G66" s="20" t="s">
        <v>152</v>
      </c>
      <c r="H66" s="19" t="s">
        <v>37</v>
      </c>
      <c r="I66" s="202"/>
      <c r="J66" s="185" t="s">
        <v>142</v>
      </c>
      <c r="K66" s="13">
        <v>57.04</v>
      </c>
      <c r="L66" s="38"/>
      <c r="M66" s="35"/>
      <c r="N66" s="35"/>
      <c r="O66" s="38"/>
      <c r="P66" s="36"/>
      <c r="Q66" s="185" t="s">
        <v>142</v>
      </c>
      <c r="R66" s="185" t="s">
        <v>142</v>
      </c>
      <c r="S66" s="218" t="s">
        <v>151</v>
      </c>
      <c r="T66" s="218" t="s">
        <v>151</v>
      </c>
      <c r="U66" s="185" t="s">
        <v>142</v>
      </c>
      <c r="V66" s="185" t="s">
        <v>142</v>
      </c>
    </row>
    <row r="67" spans="1:25" s="150" customFormat="1">
      <c r="A67" s="203">
        <v>119</v>
      </c>
      <c r="B67" s="47" t="s">
        <v>152</v>
      </c>
      <c r="C67" s="30">
        <v>2018</v>
      </c>
      <c r="D67" s="12" t="s">
        <v>15</v>
      </c>
      <c r="E67" s="21" t="s">
        <v>123</v>
      </c>
      <c r="F67" s="98"/>
      <c r="G67" s="20" t="s">
        <v>152</v>
      </c>
      <c r="H67" s="20" t="s">
        <v>33</v>
      </c>
      <c r="I67" s="81"/>
      <c r="J67" s="185" t="s">
        <v>142</v>
      </c>
      <c r="K67" s="13">
        <v>57.04</v>
      </c>
      <c r="L67" s="50"/>
      <c r="M67" s="35"/>
      <c r="N67" s="35"/>
      <c r="O67" s="38"/>
      <c r="P67" s="36"/>
      <c r="Q67" s="185" t="s">
        <v>142</v>
      </c>
      <c r="R67" s="185" t="s">
        <v>142</v>
      </c>
      <c r="S67" s="218" t="s">
        <v>151</v>
      </c>
      <c r="T67" s="218" t="s">
        <v>151</v>
      </c>
      <c r="U67" s="185" t="s">
        <v>142</v>
      </c>
      <c r="V67" s="185" t="s">
        <v>142</v>
      </c>
    </row>
    <row r="68" spans="1:25" s="150" customFormat="1">
      <c r="A68" s="143"/>
      <c r="B68" s="143"/>
      <c r="C68" s="144"/>
      <c r="D68" s="145"/>
      <c r="E68" s="146"/>
      <c r="F68" s="146"/>
      <c r="G68" s="147"/>
      <c r="H68" s="147"/>
      <c r="I68" s="145"/>
      <c r="J68" s="207" t="s">
        <v>144</v>
      </c>
      <c r="K68" s="149"/>
      <c r="L68" s="148"/>
      <c r="M68" s="148"/>
      <c r="N68" s="148"/>
      <c r="O68" s="148"/>
      <c r="P68" s="149"/>
      <c r="Q68" s="149"/>
      <c r="R68" s="149"/>
      <c r="S68" s="149"/>
      <c r="T68" s="149"/>
      <c r="U68" s="149"/>
      <c r="V68" s="149"/>
    </row>
    <row r="69" spans="1:25" s="150" customFormat="1">
      <c r="A69" s="143"/>
      <c r="B69" s="143"/>
      <c r="C69" s="144"/>
      <c r="D69" s="145"/>
      <c r="E69" s="146"/>
      <c r="F69" s="146"/>
      <c r="G69" s="147"/>
      <c r="H69" s="147"/>
      <c r="I69" s="145"/>
      <c r="J69" s="148"/>
      <c r="K69" s="149"/>
      <c r="L69" s="148"/>
      <c r="M69" s="148"/>
      <c r="N69" s="148"/>
      <c r="O69" s="148"/>
      <c r="P69" s="149"/>
      <c r="Q69" s="149"/>
      <c r="R69" s="149"/>
      <c r="S69" s="149"/>
      <c r="T69" s="149"/>
      <c r="U69" s="149"/>
      <c r="V69" s="149"/>
    </row>
    <row r="70" spans="1:25" s="150" customFormat="1">
      <c r="A70" s="143"/>
      <c r="B70" s="143"/>
      <c r="C70" s="144"/>
      <c r="D70" s="145"/>
      <c r="E70" s="146"/>
      <c r="F70" s="146"/>
      <c r="G70" s="147"/>
      <c r="H70" s="147"/>
      <c r="I70" s="145"/>
      <c r="J70" s="148"/>
      <c r="K70" s="149"/>
      <c r="L70" s="148"/>
      <c r="M70" s="148"/>
      <c r="N70" s="148"/>
      <c r="O70" s="148"/>
      <c r="P70" s="149"/>
      <c r="Q70" s="149"/>
      <c r="R70" s="149"/>
      <c r="S70" s="149"/>
      <c r="T70" s="149"/>
      <c r="U70" s="149"/>
      <c r="V70" s="149"/>
    </row>
    <row r="71" spans="1:25" s="150" customFormat="1">
      <c r="A71" s="143"/>
      <c r="B71" s="143"/>
      <c r="C71" s="144"/>
      <c r="D71" s="145"/>
      <c r="E71" s="146"/>
      <c r="F71" s="146"/>
      <c r="G71" s="147"/>
      <c r="H71" s="147"/>
      <c r="I71" s="145"/>
      <c r="J71" s="148"/>
      <c r="K71" s="149"/>
      <c r="L71" s="148"/>
      <c r="M71" s="148"/>
      <c r="N71" s="148"/>
      <c r="O71" s="148"/>
      <c r="P71" s="149"/>
      <c r="Q71" s="149"/>
      <c r="R71" s="149"/>
      <c r="S71" s="149"/>
      <c r="T71" s="149"/>
      <c r="U71" s="149"/>
      <c r="V71" s="149"/>
    </row>
    <row r="72" spans="1:25" s="46" customFormat="1">
      <c r="A72" s="143"/>
      <c r="B72" s="143"/>
      <c r="C72" s="144"/>
      <c r="D72" s="145"/>
      <c r="E72" s="146"/>
      <c r="F72" s="146"/>
      <c r="G72" s="147"/>
      <c r="H72" s="147"/>
      <c r="I72" s="145"/>
      <c r="J72" s="149"/>
      <c r="K72" s="149"/>
      <c r="L72" s="148"/>
      <c r="M72" s="148"/>
      <c r="N72" s="148"/>
      <c r="O72" s="148"/>
      <c r="P72" s="149"/>
      <c r="Q72" s="149"/>
      <c r="R72" s="149"/>
      <c r="S72" s="149"/>
      <c r="T72" s="149"/>
      <c r="U72" s="149"/>
      <c r="V72" s="149"/>
      <c r="W72" s="150"/>
      <c r="X72" s="150"/>
      <c r="Y72" s="150"/>
    </row>
    <row r="73" spans="1:25">
      <c r="A73" s="221" t="s">
        <v>16</v>
      </c>
      <c r="B73" s="221"/>
      <c r="C73" s="221"/>
      <c r="D73" s="221"/>
      <c r="E73" s="221"/>
      <c r="F73" s="221"/>
      <c r="G73" s="221"/>
      <c r="H73" s="221"/>
      <c r="I73" s="221"/>
      <c r="J73" s="14">
        <f t="shared" ref="J73:V73" si="2">SUM(J2:J72)</f>
        <v>6076.7379199999978</v>
      </c>
      <c r="K73" s="14">
        <f t="shared" si="2"/>
        <v>2398.6</v>
      </c>
      <c r="L73" s="14">
        <f t="shared" si="2"/>
        <v>2039.1040000000003</v>
      </c>
      <c r="M73" s="14">
        <f t="shared" si="2"/>
        <v>14138.13</v>
      </c>
      <c r="N73" s="14">
        <f t="shared" si="2"/>
        <v>3433.6960800000006</v>
      </c>
      <c r="O73" s="14">
        <f t="shared" si="2"/>
        <v>2178.7999999999997</v>
      </c>
      <c r="P73" s="14">
        <f t="shared" si="2"/>
        <v>6095.99</v>
      </c>
      <c r="Q73" s="14">
        <f t="shared" si="2"/>
        <v>260.65468800000002</v>
      </c>
      <c r="R73" s="14">
        <f t="shared" si="2"/>
        <v>2892.89</v>
      </c>
      <c r="S73" s="14">
        <f t="shared" si="2"/>
        <v>299.07</v>
      </c>
      <c r="T73" s="14">
        <f t="shared" si="2"/>
        <v>953.81</v>
      </c>
      <c r="U73" s="14">
        <f t="shared" si="2"/>
        <v>9142.25</v>
      </c>
      <c r="V73" s="165">
        <f t="shared" si="2"/>
        <v>32269.26</v>
      </c>
    </row>
    <row r="74" spans="1:25">
      <c r="J74" s="207" t="s">
        <v>144</v>
      </c>
    </row>
    <row r="75" spans="1:25">
      <c r="A75" s="226" t="s">
        <v>105</v>
      </c>
      <c r="B75" s="226"/>
      <c r="C75" s="226"/>
      <c r="D75" s="226"/>
      <c r="E75" s="226"/>
      <c r="F75" s="226"/>
      <c r="G75" s="37"/>
      <c r="H75" s="37"/>
      <c r="I75" s="34"/>
      <c r="J75" s="37"/>
      <c r="K75" s="34"/>
      <c r="T75" s="37"/>
      <c r="U75" s="37"/>
    </row>
    <row r="76" spans="1:25">
      <c r="A76" s="227" t="s">
        <v>106</v>
      </c>
      <c r="B76" s="227"/>
      <c r="C76" s="227"/>
      <c r="D76" s="227"/>
      <c r="E76" s="227"/>
      <c r="F76" s="227"/>
      <c r="G76" s="34"/>
      <c r="H76" s="34"/>
      <c r="I76" s="37"/>
      <c r="J76" s="34"/>
      <c r="K76" s="37"/>
      <c r="L76" s="8" t="s">
        <v>52</v>
      </c>
      <c r="O76" s="8" t="s">
        <v>54</v>
      </c>
      <c r="T76" s="37"/>
      <c r="U76" s="37"/>
    </row>
    <row r="77" spans="1:25">
      <c r="T77" s="37"/>
      <c r="U77" s="37"/>
    </row>
    <row r="78" spans="1:25">
      <c r="G78" s="55"/>
      <c r="H78" s="55"/>
      <c r="I78" s="34"/>
      <c r="J78" s="55"/>
      <c r="K78" s="34"/>
      <c r="T78" s="37"/>
      <c r="U78" s="37"/>
    </row>
    <row r="79" spans="1:25">
      <c r="T79" s="37"/>
      <c r="U79" s="37"/>
    </row>
    <row r="80" spans="1:25">
      <c r="A80" s="222" t="s">
        <v>120</v>
      </c>
      <c r="B80" s="222"/>
      <c r="C80" s="222"/>
      <c r="D80" s="222"/>
      <c r="E80" s="222"/>
      <c r="F80" s="222"/>
      <c r="G80" s="222"/>
      <c r="H80" s="222"/>
      <c r="I80" s="222"/>
      <c r="T80" s="37"/>
      <c r="U80" s="37"/>
    </row>
    <row r="81" spans="1:22">
      <c r="A81" s="222"/>
      <c r="B81" s="222"/>
      <c r="C81" s="222"/>
      <c r="D81" s="222"/>
      <c r="E81" s="222"/>
      <c r="F81" s="222"/>
      <c r="G81" s="222"/>
      <c r="H81" s="222"/>
      <c r="I81" s="222"/>
      <c r="T81" s="37"/>
      <c r="U81" s="37"/>
    </row>
    <row r="82" spans="1:22">
      <c r="A82" s="222"/>
      <c r="B82" s="222"/>
      <c r="C82" s="222"/>
      <c r="D82" s="222"/>
      <c r="E82" s="222"/>
      <c r="F82" s="222"/>
      <c r="G82" s="222"/>
      <c r="H82" s="222"/>
      <c r="I82" s="222"/>
      <c r="T82" s="37"/>
      <c r="U82" s="37"/>
    </row>
    <row r="83" spans="1:22">
      <c r="A83" s="222"/>
      <c r="B83" s="222"/>
      <c r="C83" s="222"/>
      <c r="D83" s="222"/>
      <c r="E83" s="222"/>
      <c r="F83" s="222"/>
      <c r="G83" s="222"/>
      <c r="H83" s="222"/>
      <c r="I83" s="222"/>
      <c r="T83" s="37"/>
      <c r="U83" s="37"/>
    </row>
    <row r="84" spans="1:22">
      <c r="A84" s="223" t="s">
        <v>121</v>
      </c>
      <c r="B84" s="223"/>
      <c r="C84" s="223"/>
      <c r="D84" s="223"/>
      <c r="E84" s="223"/>
      <c r="F84" s="223"/>
      <c r="G84" s="223"/>
      <c r="H84" s="223"/>
      <c r="I84" s="87"/>
      <c r="T84" s="37"/>
      <c r="U84" s="37"/>
    </row>
    <row r="85" spans="1:22">
      <c r="A85" s="225" t="s">
        <v>107</v>
      </c>
      <c r="B85" s="225"/>
      <c r="C85" s="225"/>
      <c r="D85" s="225"/>
      <c r="E85" s="225"/>
      <c r="F85" s="225"/>
      <c r="G85" s="225"/>
      <c r="H85" s="225"/>
      <c r="I85" s="225"/>
      <c r="T85" s="37"/>
      <c r="U85" s="37"/>
    </row>
    <row r="86" spans="1:22">
      <c r="A86" s="225"/>
      <c r="B86" s="225"/>
      <c r="C86" s="225"/>
      <c r="D86" s="225"/>
      <c r="E86" s="225"/>
      <c r="F86" s="225"/>
      <c r="G86" s="225"/>
      <c r="H86" s="225"/>
      <c r="I86" s="225"/>
      <c r="T86" s="37"/>
      <c r="U86" s="37"/>
    </row>
    <row r="87" spans="1:22">
      <c r="A87" s="225"/>
      <c r="B87" s="225"/>
      <c r="C87" s="225"/>
      <c r="D87" s="225"/>
      <c r="E87" s="225"/>
      <c r="F87" s="225"/>
      <c r="G87" s="225"/>
      <c r="H87" s="225"/>
      <c r="I87" s="225"/>
      <c r="T87" s="37"/>
      <c r="U87" s="37"/>
    </row>
    <row r="88" spans="1:22">
      <c r="A88" s="225"/>
      <c r="B88" s="225"/>
      <c r="C88" s="225"/>
      <c r="D88" s="225"/>
      <c r="E88" s="225"/>
      <c r="F88" s="225"/>
      <c r="G88" s="225"/>
      <c r="H88" s="225"/>
      <c r="I88" s="225"/>
      <c r="T88" s="37"/>
      <c r="U88" s="37"/>
      <c r="V88" s="100"/>
    </row>
    <row r="90" spans="1:22">
      <c r="A90" s="251" t="s">
        <v>145</v>
      </c>
      <c r="B90" s="251"/>
      <c r="C90" s="251"/>
      <c r="D90" s="251"/>
      <c r="E90" s="251"/>
      <c r="F90" s="251"/>
      <c r="G90" s="251"/>
      <c r="H90" s="251"/>
    </row>
    <row r="91" spans="1:22">
      <c r="A91" s="228" t="s">
        <v>147</v>
      </c>
      <c r="B91" s="228"/>
      <c r="C91" s="228"/>
      <c r="D91" s="228"/>
      <c r="E91" s="228"/>
      <c r="F91" s="228"/>
      <c r="G91" s="228"/>
      <c r="H91" s="228"/>
      <c r="I91" s="228"/>
    </row>
    <row r="94" spans="1:22">
      <c r="C94" s="224" t="s">
        <v>115</v>
      </c>
      <c r="D94" s="224"/>
      <c r="E94" s="224"/>
      <c r="F94" s="224"/>
      <c r="G94" s="224"/>
    </row>
    <row r="95" spans="1:22">
      <c r="C95" s="224"/>
      <c r="D95" s="224"/>
      <c r="E95" s="224"/>
      <c r="F95" s="224"/>
      <c r="G95" s="224"/>
    </row>
    <row r="96" spans="1:22">
      <c r="C96" s="224"/>
      <c r="D96" s="224"/>
      <c r="E96" s="224"/>
      <c r="F96" s="224"/>
      <c r="G96" s="224"/>
    </row>
    <row r="97" spans="3:7">
      <c r="C97" s="224"/>
      <c r="D97" s="224"/>
      <c r="E97" s="224"/>
      <c r="F97" s="224"/>
      <c r="G97" s="224"/>
    </row>
    <row r="98" spans="3:7">
      <c r="C98" s="224"/>
      <c r="D98" s="224"/>
      <c r="E98" s="224"/>
      <c r="F98" s="224"/>
      <c r="G98" s="224"/>
    </row>
    <row r="101" spans="3:7">
      <c r="C101" s="224" t="s">
        <v>116</v>
      </c>
      <c r="D101" s="224"/>
      <c r="E101" s="224"/>
      <c r="F101" s="224"/>
      <c r="G101" s="224"/>
    </row>
    <row r="102" spans="3:7">
      <c r="C102" s="224"/>
      <c r="D102" s="224"/>
      <c r="E102" s="224"/>
      <c r="F102" s="224"/>
      <c r="G102" s="224"/>
    </row>
    <row r="103" spans="3:7">
      <c r="C103" s="224"/>
      <c r="D103" s="224"/>
      <c r="E103" s="224"/>
      <c r="F103" s="224"/>
      <c r="G103" s="224"/>
    </row>
    <row r="104" spans="3:7">
      <c r="C104" s="224"/>
      <c r="D104" s="224"/>
      <c r="E104" s="224"/>
      <c r="F104" s="224"/>
      <c r="G104" s="224"/>
    </row>
    <row r="105" spans="3:7">
      <c r="C105" s="224"/>
      <c r="D105" s="224"/>
      <c r="E105" s="224"/>
      <c r="F105" s="224"/>
      <c r="G105" s="224"/>
    </row>
  </sheetData>
  <mergeCells count="42">
    <mergeCell ref="W63:AA63"/>
    <mergeCell ref="W64:AA64"/>
    <mergeCell ref="A90:H90"/>
    <mergeCell ref="W2:W7"/>
    <mergeCell ref="C3:C7"/>
    <mergeCell ref="G10:I10"/>
    <mergeCell ref="G15:G16"/>
    <mergeCell ref="H15:H17"/>
    <mergeCell ref="S2:S7"/>
    <mergeCell ref="C18:C19"/>
    <mergeCell ref="G18:G19"/>
    <mergeCell ref="H18:H19"/>
    <mergeCell ref="A2:A7"/>
    <mergeCell ref="G2:G7"/>
    <mergeCell ref="H2:H7"/>
    <mergeCell ref="I2:I7"/>
    <mergeCell ref="C15:C17"/>
    <mergeCell ref="G11:G12"/>
    <mergeCell ref="H11:H12"/>
    <mergeCell ref="C13:C14"/>
    <mergeCell ref="G13:G14"/>
    <mergeCell ref="H13:H14"/>
    <mergeCell ref="A39:V39"/>
    <mergeCell ref="A50:V50"/>
    <mergeCell ref="A51:V51"/>
    <mergeCell ref="A44:V44"/>
    <mergeCell ref="C20:C21"/>
    <mergeCell ref="G20:G21"/>
    <mergeCell ref="H20:H21"/>
    <mergeCell ref="C24:C25"/>
    <mergeCell ref="G24:G25"/>
    <mergeCell ref="H24:H25"/>
    <mergeCell ref="A35:V35"/>
    <mergeCell ref="A73:I73"/>
    <mergeCell ref="A80:I83"/>
    <mergeCell ref="A84:H84"/>
    <mergeCell ref="C94:G98"/>
    <mergeCell ref="C101:G105"/>
    <mergeCell ref="A85:I88"/>
    <mergeCell ref="A75:F75"/>
    <mergeCell ref="A76:F76"/>
    <mergeCell ref="A91:I9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75"/>
  <sheetViews>
    <sheetView topLeftCell="G1" zoomScaleNormal="100" workbookViewId="0">
      <pane ySplit="1" topLeftCell="A2" activePane="bottomLeft" state="frozen"/>
      <selection pane="bottomLeft" activeCell="G3" sqref="G3"/>
    </sheetView>
  </sheetViews>
  <sheetFormatPr defaultRowHeight="12.75"/>
  <cols>
    <col min="1" max="1" width="5.21875" style="8" bestFit="1" customWidth="1"/>
    <col min="2" max="3" width="6.44140625" style="8" bestFit="1" customWidth="1"/>
    <col min="4" max="4" width="38.6640625" style="8" customWidth="1"/>
    <col min="5" max="5" width="12.44140625" style="8" customWidth="1"/>
    <col min="6" max="6" width="10.21875" style="8" customWidth="1"/>
    <col min="7" max="7" width="21.33203125" style="8" bestFit="1" customWidth="1"/>
    <col min="8" max="8" width="11.88671875" style="8" bestFit="1" customWidth="1"/>
    <col min="9" max="10" width="10" style="8" bestFit="1" customWidth="1"/>
    <col min="11" max="11" width="7.21875" style="8" bestFit="1" customWidth="1"/>
    <col min="12" max="12" width="11.5546875" style="8" customWidth="1"/>
    <col min="13" max="13" width="10" style="8" bestFit="1" customWidth="1"/>
    <col min="14" max="14" width="11.77734375" style="8" bestFit="1" customWidth="1"/>
    <col min="15" max="15" width="9.77734375" style="8" customWidth="1"/>
    <col min="16" max="18" width="10" style="8" bestFit="1" customWidth="1"/>
    <col min="19" max="19" width="8.5546875" style="8" customWidth="1"/>
    <col min="20" max="20" width="8.44140625" style="8" bestFit="1" customWidth="1"/>
    <col min="21" max="22" width="10" style="8" bestFit="1" customWidth="1"/>
    <col min="23" max="23" width="7.6640625" style="8" customWidth="1"/>
    <col min="24" max="24" width="8.88671875" style="8"/>
    <col min="25" max="25" width="6.109375" style="8" bestFit="1" customWidth="1"/>
    <col min="26" max="16384" width="8.88671875" style="8"/>
  </cols>
  <sheetData>
    <row r="1" spans="1:24" s="5" customFormat="1" ht="36.75" thickBot="1">
      <c r="A1" s="6" t="s">
        <v>0</v>
      </c>
      <c r="B1" s="184" t="s">
        <v>140</v>
      </c>
      <c r="C1" s="16" t="s">
        <v>141</v>
      </c>
      <c r="D1" s="3" t="s">
        <v>1</v>
      </c>
      <c r="E1" s="3" t="s">
        <v>9</v>
      </c>
      <c r="F1" s="6" t="s">
        <v>70</v>
      </c>
      <c r="G1" s="3" t="s">
        <v>13</v>
      </c>
      <c r="H1" s="3" t="s">
        <v>30</v>
      </c>
      <c r="I1" s="27" t="s">
        <v>14</v>
      </c>
      <c r="J1" s="23" t="s">
        <v>2</v>
      </c>
      <c r="K1" s="4" t="s">
        <v>3</v>
      </c>
      <c r="L1" s="28" t="s">
        <v>83</v>
      </c>
      <c r="M1" s="24" t="s">
        <v>4</v>
      </c>
      <c r="N1" s="29" t="s">
        <v>89</v>
      </c>
      <c r="O1" s="33" t="s">
        <v>46</v>
      </c>
      <c r="P1" s="24" t="s">
        <v>4</v>
      </c>
      <c r="Q1" s="29" t="s">
        <v>5</v>
      </c>
      <c r="R1" s="24" t="s">
        <v>4</v>
      </c>
      <c r="S1" s="6" t="s">
        <v>6</v>
      </c>
      <c r="T1" s="7" t="s">
        <v>7</v>
      </c>
      <c r="U1" s="24" t="s">
        <v>4</v>
      </c>
      <c r="V1" s="3" t="s">
        <v>8</v>
      </c>
    </row>
    <row r="2" spans="1:24">
      <c r="A2" s="214">
        <v>201</v>
      </c>
      <c r="B2" s="30" t="s">
        <v>152</v>
      </c>
      <c r="C2" s="47">
        <v>1998</v>
      </c>
      <c r="D2" s="1" t="s">
        <v>95</v>
      </c>
      <c r="E2" s="21" t="s">
        <v>96</v>
      </c>
      <c r="F2" s="21"/>
      <c r="G2" s="30" t="s">
        <v>152</v>
      </c>
      <c r="H2" s="19" t="s">
        <v>34</v>
      </c>
      <c r="I2" s="85"/>
      <c r="J2" s="74">
        <v>39.99</v>
      </c>
      <c r="K2" s="10">
        <v>18.93</v>
      </c>
      <c r="L2" s="42" t="s">
        <v>97</v>
      </c>
      <c r="M2" s="185" t="s">
        <v>142</v>
      </c>
      <c r="N2" s="35"/>
      <c r="O2" s="53">
        <v>41.95</v>
      </c>
      <c r="P2" s="185" t="s">
        <v>142</v>
      </c>
      <c r="Q2" s="185" t="s">
        <v>142</v>
      </c>
      <c r="R2" s="185" t="s">
        <v>142</v>
      </c>
      <c r="S2" s="218" t="s">
        <v>151</v>
      </c>
      <c r="T2" s="218" t="s">
        <v>151</v>
      </c>
      <c r="U2" s="185" t="s">
        <v>142</v>
      </c>
      <c r="V2" s="185" t="s">
        <v>142</v>
      </c>
    </row>
    <row r="3" spans="1:24">
      <c r="A3" s="216">
        <v>202</v>
      </c>
      <c r="B3" s="47" t="s">
        <v>152</v>
      </c>
      <c r="C3" s="47">
        <v>1998</v>
      </c>
      <c r="D3" s="92" t="s">
        <v>45</v>
      </c>
      <c r="E3" s="21" t="s">
        <v>44</v>
      </c>
      <c r="F3" s="21"/>
      <c r="G3" s="47" t="s">
        <v>152</v>
      </c>
      <c r="H3" s="19" t="s">
        <v>37</v>
      </c>
      <c r="I3" s="217"/>
      <c r="J3" s="74">
        <v>111.11</v>
      </c>
      <c r="K3" s="10">
        <v>26.15</v>
      </c>
      <c r="L3" s="38" t="s">
        <v>53</v>
      </c>
      <c r="M3" s="35"/>
      <c r="N3" s="35"/>
      <c r="O3" s="38" t="s">
        <v>59</v>
      </c>
      <c r="P3" s="35"/>
      <c r="Q3" s="35"/>
      <c r="R3" s="35"/>
      <c r="S3" s="35"/>
      <c r="T3" s="35"/>
      <c r="U3" s="35"/>
      <c r="V3" s="36"/>
    </row>
    <row r="4" spans="1:24" s="40" customFormat="1" ht="13.5" thickBot="1">
      <c r="A4" s="114"/>
      <c r="B4" s="83"/>
      <c r="C4" s="84"/>
      <c r="D4" s="115"/>
      <c r="E4" s="103"/>
      <c r="F4" s="103"/>
      <c r="G4" s="105"/>
      <c r="H4" s="105"/>
      <c r="I4" s="106"/>
      <c r="J4" s="207" t="s">
        <v>144</v>
      </c>
      <c r="K4" s="71"/>
      <c r="L4" s="108"/>
      <c r="M4" s="71"/>
      <c r="N4" s="71"/>
      <c r="O4" s="108"/>
      <c r="P4" s="71"/>
      <c r="Q4" s="71"/>
      <c r="R4" s="71"/>
      <c r="S4" s="71"/>
      <c r="T4" s="71"/>
      <c r="U4" s="71"/>
      <c r="V4" s="26"/>
    </row>
    <row r="5" spans="1:24" s="40" customFormat="1" ht="18.75" thickBot="1">
      <c r="A5" s="270" t="s">
        <v>149</v>
      </c>
      <c r="B5" s="271"/>
      <c r="C5" s="271"/>
      <c r="D5" s="271"/>
      <c r="E5" s="271"/>
      <c r="F5" s="271"/>
      <c r="G5" s="271"/>
      <c r="H5" s="271"/>
      <c r="I5" s="271"/>
      <c r="J5" s="271"/>
      <c r="K5" s="271"/>
      <c r="L5" s="271"/>
      <c r="M5" s="271"/>
      <c r="N5" s="271"/>
      <c r="O5" s="271"/>
      <c r="P5" s="271"/>
      <c r="Q5" s="271"/>
      <c r="R5" s="271"/>
      <c r="S5" s="271"/>
      <c r="T5" s="271"/>
      <c r="U5" s="271"/>
      <c r="V5" s="272"/>
    </row>
    <row r="6" spans="1:24" s="40" customFormat="1" ht="18.75" thickBot="1">
      <c r="A6" s="273" t="s">
        <v>150</v>
      </c>
      <c r="B6" s="274"/>
      <c r="C6" s="274"/>
      <c r="D6" s="274"/>
      <c r="E6" s="274"/>
      <c r="F6" s="274"/>
      <c r="G6" s="274"/>
      <c r="H6" s="274"/>
      <c r="I6" s="274"/>
      <c r="J6" s="274"/>
      <c r="K6" s="274"/>
      <c r="L6" s="274"/>
      <c r="M6" s="274"/>
      <c r="N6" s="274"/>
      <c r="O6" s="274"/>
      <c r="P6" s="274"/>
      <c r="Q6" s="274"/>
      <c r="R6" s="274"/>
      <c r="S6" s="274"/>
      <c r="T6" s="274"/>
      <c r="U6" s="274"/>
      <c r="V6" s="275"/>
    </row>
    <row r="7" spans="1:24" s="40" customFormat="1">
      <c r="A7" s="112"/>
      <c r="B7" s="65"/>
      <c r="C7" s="66"/>
      <c r="D7" s="113"/>
      <c r="E7" s="21"/>
      <c r="F7" s="21"/>
      <c r="G7" s="19"/>
      <c r="H7" s="19"/>
      <c r="I7" s="78"/>
      <c r="J7" s="207" t="s">
        <v>144</v>
      </c>
      <c r="K7" s="10"/>
      <c r="L7" s="53"/>
      <c r="M7" s="10"/>
      <c r="N7" s="10"/>
      <c r="O7" s="53"/>
      <c r="P7" s="10"/>
      <c r="Q7" s="10"/>
      <c r="R7" s="10"/>
      <c r="S7" s="10"/>
      <c r="T7" s="10"/>
      <c r="U7" s="10"/>
      <c r="V7" s="10"/>
    </row>
    <row r="8" spans="1:24">
      <c r="A8" s="215">
        <v>203</v>
      </c>
      <c r="B8" s="47" t="s">
        <v>152</v>
      </c>
      <c r="C8" s="47">
        <v>1999</v>
      </c>
      <c r="D8" s="1" t="s">
        <v>117</v>
      </c>
      <c r="E8" s="21" t="s">
        <v>98</v>
      </c>
      <c r="F8" s="96"/>
      <c r="G8" s="47" t="s">
        <v>152</v>
      </c>
      <c r="H8" s="19" t="s">
        <v>86</v>
      </c>
      <c r="I8" s="85"/>
      <c r="J8" s="74">
        <v>122.22</v>
      </c>
      <c r="K8" s="10">
        <v>9.4499999999999993</v>
      </c>
      <c r="L8" s="38"/>
      <c r="M8" s="35"/>
      <c r="N8" s="35"/>
      <c r="O8" s="53">
        <v>133.53</v>
      </c>
      <c r="P8" s="185" t="s">
        <v>142</v>
      </c>
      <c r="Q8" s="185" t="s">
        <v>142</v>
      </c>
      <c r="R8" s="185" t="s">
        <v>142</v>
      </c>
      <c r="S8" s="218" t="s">
        <v>151</v>
      </c>
      <c r="T8" s="218" t="s">
        <v>151</v>
      </c>
      <c r="U8" s="185" t="s">
        <v>142</v>
      </c>
      <c r="V8" s="185" t="s">
        <v>142</v>
      </c>
    </row>
    <row r="9" spans="1:24" s="40" customFormat="1">
      <c r="A9" s="216">
        <v>218</v>
      </c>
      <c r="B9" s="47" t="s">
        <v>152</v>
      </c>
      <c r="C9" s="47">
        <v>1999</v>
      </c>
      <c r="D9" s="1" t="s">
        <v>117</v>
      </c>
      <c r="E9" s="21" t="s">
        <v>124</v>
      </c>
      <c r="F9" s="96"/>
      <c r="G9" s="47" t="s">
        <v>152</v>
      </c>
      <c r="H9" s="19" t="s">
        <v>100</v>
      </c>
      <c r="I9" s="217"/>
      <c r="J9" s="74">
        <v>22.22</v>
      </c>
      <c r="K9" s="10">
        <v>13.08</v>
      </c>
      <c r="L9" s="38"/>
      <c r="M9" s="35"/>
      <c r="N9" s="35"/>
      <c r="O9" s="53">
        <v>7.66</v>
      </c>
      <c r="P9" s="185" t="s">
        <v>142</v>
      </c>
      <c r="Q9" s="185" t="s">
        <v>142</v>
      </c>
      <c r="R9" s="185" t="s">
        <v>142</v>
      </c>
      <c r="S9" s="218" t="s">
        <v>151</v>
      </c>
      <c r="T9" s="218" t="s">
        <v>151</v>
      </c>
      <c r="U9" s="185" t="s">
        <v>142</v>
      </c>
      <c r="V9" s="185" t="s">
        <v>142</v>
      </c>
    </row>
    <row r="10" spans="1:24">
      <c r="A10" s="215">
        <v>204</v>
      </c>
      <c r="B10" s="47" t="s">
        <v>152</v>
      </c>
      <c r="C10" s="47">
        <v>2002</v>
      </c>
      <c r="D10" s="92" t="s">
        <v>47</v>
      </c>
      <c r="E10" s="93" t="s">
        <v>48</v>
      </c>
      <c r="F10" s="97"/>
      <c r="G10" s="47" t="s">
        <v>152</v>
      </c>
      <c r="H10" s="19" t="s">
        <v>49</v>
      </c>
      <c r="I10" s="85"/>
      <c r="J10" s="74">
        <v>111.11</v>
      </c>
      <c r="K10" s="10">
        <v>20.55</v>
      </c>
      <c r="L10" s="38" t="s">
        <v>57</v>
      </c>
      <c r="M10" s="35"/>
      <c r="N10" s="35"/>
      <c r="O10" s="38" t="s">
        <v>60</v>
      </c>
      <c r="P10" s="35"/>
      <c r="Q10" s="35"/>
      <c r="R10" s="35"/>
      <c r="S10" s="35"/>
      <c r="T10" s="35"/>
      <c r="U10" s="35"/>
      <c r="V10" s="36"/>
    </row>
    <row r="11" spans="1:24">
      <c r="A11" s="216">
        <v>218</v>
      </c>
      <c r="B11" s="47" t="s">
        <v>152</v>
      </c>
      <c r="C11" s="47">
        <v>2002</v>
      </c>
      <c r="D11" s="92" t="s">
        <v>62</v>
      </c>
      <c r="E11" s="93" t="s">
        <v>125</v>
      </c>
      <c r="F11" s="97"/>
      <c r="G11" s="47" t="s">
        <v>152</v>
      </c>
      <c r="H11" s="19" t="s">
        <v>86</v>
      </c>
      <c r="I11" s="217"/>
      <c r="J11" s="74">
        <v>33.33</v>
      </c>
      <c r="K11" s="164">
        <v>3</v>
      </c>
      <c r="L11" s="38"/>
      <c r="M11" s="35"/>
      <c r="N11" s="35"/>
      <c r="O11" s="53">
        <v>26.01</v>
      </c>
      <c r="P11" s="185" t="s">
        <v>142</v>
      </c>
      <c r="Q11" s="185" t="s">
        <v>142</v>
      </c>
      <c r="R11" s="185" t="s">
        <v>142</v>
      </c>
      <c r="S11" s="218" t="s">
        <v>151</v>
      </c>
      <c r="T11" s="218" t="s">
        <v>151</v>
      </c>
      <c r="U11" s="185" t="s">
        <v>142</v>
      </c>
      <c r="V11" s="185" t="s">
        <v>142</v>
      </c>
    </row>
    <row r="12" spans="1:24">
      <c r="A12" s="215">
        <v>205</v>
      </c>
      <c r="B12" s="47" t="s">
        <v>152</v>
      </c>
      <c r="C12" s="47">
        <v>2002</v>
      </c>
      <c r="D12" s="92" t="s">
        <v>47</v>
      </c>
      <c r="E12" s="94" t="s">
        <v>50</v>
      </c>
      <c r="F12" s="97"/>
      <c r="G12" s="47" t="s">
        <v>152</v>
      </c>
      <c r="H12" s="20" t="s">
        <v>49</v>
      </c>
      <c r="I12" s="85"/>
      <c r="J12" s="25">
        <v>111.11</v>
      </c>
      <c r="K12" s="13">
        <v>20.55</v>
      </c>
      <c r="L12" s="50" t="s">
        <v>58</v>
      </c>
      <c r="M12" s="36"/>
      <c r="N12" s="36"/>
      <c r="O12" s="50" t="s">
        <v>61</v>
      </c>
      <c r="P12" s="36"/>
      <c r="Q12" s="36"/>
      <c r="R12" s="36"/>
      <c r="S12" s="36"/>
      <c r="T12" s="36"/>
      <c r="U12" s="36"/>
      <c r="V12" s="36"/>
    </row>
    <row r="13" spans="1:24">
      <c r="A13" s="216">
        <v>218</v>
      </c>
      <c r="B13" s="47" t="s">
        <v>152</v>
      </c>
      <c r="C13" s="47">
        <v>2003</v>
      </c>
      <c r="D13" s="92" t="s">
        <v>62</v>
      </c>
      <c r="E13" s="119" t="s">
        <v>87</v>
      </c>
      <c r="F13" s="97"/>
      <c r="G13" s="119" t="s">
        <v>87</v>
      </c>
      <c r="H13" s="119" t="s">
        <v>87</v>
      </c>
      <c r="I13" s="217"/>
      <c r="J13" s="185" t="s">
        <v>142</v>
      </c>
      <c r="K13" s="164">
        <v>3</v>
      </c>
      <c r="L13" s="50"/>
      <c r="M13" s="36"/>
      <c r="N13" s="36"/>
      <c r="O13" s="185" t="s">
        <v>142</v>
      </c>
      <c r="P13" s="185" t="s">
        <v>142</v>
      </c>
      <c r="Q13" s="185" t="s">
        <v>142</v>
      </c>
      <c r="R13" s="185" t="s">
        <v>142</v>
      </c>
      <c r="S13" s="218" t="s">
        <v>151</v>
      </c>
      <c r="T13" s="218" t="s">
        <v>151</v>
      </c>
      <c r="U13" s="185" t="s">
        <v>142</v>
      </c>
      <c r="V13" s="185" t="s">
        <v>142</v>
      </c>
    </row>
    <row r="14" spans="1:24">
      <c r="A14" s="215">
        <v>206</v>
      </c>
      <c r="B14" s="47" t="s">
        <v>152</v>
      </c>
      <c r="C14" s="47">
        <v>2005</v>
      </c>
      <c r="D14" s="20" t="s">
        <v>62</v>
      </c>
      <c r="E14" s="22" t="s">
        <v>64</v>
      </c>
      <c r="F14" s="98"/>
      <c r="G14" s="47" t="s">
        <v>152</v>
      </c>
      <c r="H14" s="20" t="s">
        <v>37</v>
      </c>
      <c r="I14" s="85"/>
      <c r="J14" s="25">
        <v>66.66</v>
      </c>
      <c r="K14" s="13">
        <v>40</v>
      </c>
      <c r="L14" s="36"/>
      <c r="M14" s="36"/>
      <c r="N14" s="36"/>
      <c r="O14" s="13">
        <v>67.72</v>
      </c>
      <c r="P14" s="185" t="s">
        <v>142</v>
      </c>
      <c r="Q14" s="185" t="s">
        <v>142</v>
      </c>
      <c r="R14" s="185" t="s">
        <v>142</v>
      </c>
      <c r="S14" s="218" t="s">
        <v>151</v>
      </c>
      <c r="T14" s="218" t="s">
        <v>151</v>
      </c>
      <c r="U14" s="185" t="s">
        <v>142</v>
      </c>
      <c r="V14" s="185" t="s">
        <v>142</v>
      </c>
      <c r="X14" s="46"/>
    </row>
    <row r="15" spans="1:24">
      <c r="A15" s="216">
        <v>207</v>
      </c>
      <c r="B15" s="47" t="s">
        <v>152</v>
      </c>
      <c r="C15" s="47">
        <v>2005</v>
      </c>
      <c r="D15" s="20" t="s">
        <v>62</v>
      </c>
      <c r="E15" s="95" t="s">
        <v>65</v>
      </c>
      <c r="F15" s="49"/>
      <c r="G15" s="47" t="s">
        <v>152</v>
      </c>
      <c r="H15" s="20"/>
      <c r="I15" s="217"/>
      <c r="J15" s="54">
        <v>155.55000000000001</v>
      </c>
      <c r="K15" s="164">
        <v>3</v>
      </c>
      <c r="L15" s="36"/>
      <c r="M15" s="36"/>
      <c r="N15" s="36"/>
      <c r="O15" s="13">
        <v>164.98</v>
      </c>
      <c r="P15" s="185" t="s">
        <v>142</v>
      </c>
      <c r="Q15" s="185" t="s">
        <v>142</v>
      </c>
      <c r="R15" s="185" t="s">
        <v>142</v>
      </c>
      <c r="S15" s="218" t="s">
        <v>151</v>
      </c>
      <c r="T15" s="218" t="s">
        <v>151</v>
      </c>
      <c r="U15" s="185" t="s">
        <v>142</v>
      </c>
      <c r="V15" s="185" t="s">
        <v>142</v>
      </c>
    </row>
    <row r="16" spans="1:24">
      <c r="A16" s="215">
        <v>208</v>
      </c>
      <c r="B16" s="47" t="s">
        <v>152</v>
      </c>
      <c r="C16" s="47">
        <v>2006</v>
      </c>
      <c r="D16" s="20" t="s">
        <v>62</v>
      </c>
      <c r="E16" s="95" t="s">
        <v>69</v>
      </c>
      <c r="F16" s="49"/>
      <c r="G16" s="47" t="s">
        <v>152</v>
      </c>
      <c r="H16" s="20" t="s">
        <v>37</v>
      </c>
      <c r="I16" s="85"/>
      <c r="J16" s="54">
        <v>44.44</v>
      </c>
      <c r="K16" s="13">
        <v>40</v>
      </c>
      <c r="L16" s="36"/>
      <c r="M16" s="36"/>
      <c r="N16" s="36"/>
      <c r="O16" s="13">
        <v>294.36</v>
      </c>
      <c r="P16" s="185" t="s">
        <v>142</v>
      </c>
      <c r="Q16" s="185" t="s">
        <v>142</v>
      </c>
      <c r="R16" s="185" t="s">
        <v>142</v>
      </c>
      <c r="S16" s="218" t="s">
        <v>151</v>
      </c>
      <c r="T16" s="218" t="s">
        <v>151</v>
      </c>
      <c r="U16" s="185" t="s">
        <v>142</v>
      </c>
      <c r="V16" s="185" t="s">
        <v>142</v>
      </c>
    </row>
    <row r="17" spans="1:23">
      <c r="A17" s="216">
        <v>209</v>
      </c>
      <c r="B17" s="47" t="s">
        <v>152</v>
      </c>
      <c r="C17" s="47">
        <v>2006</v>
      </c>
      <c r="D17" s="19" t="s">
        <v>62</v>
      </c>
      <c r="E17" s="51" t="s">
        <v>71</v>
      </c>
      <c r="F17" s="90"/>
      <c r="G17" s="47" t="s">
        <v>152</v>
      </c>
      <c r="H17" s="20" t="s">
        <v>72</v>
      </c>
      <c r="I17" s="217"/>
      <c r="J17" s="54">
        <v>111.11</v>
      </c>
      <c r="K17" s="13">
        <v>24</v>
      </c>
      <c r="L17" s="36"/>
      <c r="M17" s="35"/>
      <c r="N17" s="36"/>
      <c r="O17" s="13">
        <v>121.03</v>
      </c>
      <c r="P17" s="185" t="s">
        <v>142</v>
      </c>
      <c r="Q17" s="185" t="s">
        <v>142</v>
      </c>
      <c r="R17" s="185" t="s">
        <v>142</v>
      </c>
      <c r="S17" s="218" t="s">
        <v>151</v>
      </c>
      <c r="T17" s="218" t="s">
        <v>151</v>
      </c>
      <c r="U17" s="185" t="s">
        <v>142</v>
      </c>
      <c r="V17" s="185" t="s">
        <v>142</v>
      </c>
    </row>
    <row r="18" spans="1:23">
      <c r="A18" s="215">
        <v>210</v>
      </c>
      <c r="B18" s="47" t="s">
        <v>152</v>
      </c>
      <c r="C18" s="47">
        <v>2006</v>
      </c>
      <c r="D18" s="19" t="s">
        <v>75</v>
      </c>
      <c r="E18" s="90"/>
      <c r="F18" s="51">
        <v>513609.17</v>
      </c>
      <c r="G18" s="47" t="s">
        <v>152</v>
      </c>
      <c r="H18" s="20" t="s">
        <v>49</v>
      </c>
      <c r="I18" s="85"/>
      <c r="J18" s="25">
        <v>213.33</v>
      </c>
      <c r="K18" s="36">
        <v>165.35</v>
      </c>
      <c r="L18" s="50" t="s">
        <v>76</v>
      </c>
      <c r="M18" s="38"/>
      <c r="N18" s="50"/>
      <c r="O18" s="50" t="s">
        <v>77</v>
      </c>
      <c r="P18" s="36"/>
      <c r="Q18" s="36"/>
      <c r="R18" s="36"/>
      <c r="S18" s="36"/>
      <c r="T18" s="36"/>
      <c r="U18" s="36"/>
      <c r="V18" s="36"/>
      <c r="W18" s="63" t="s">
        <v>90</v>
      </c>
    </row>
    <row r="19" spans="1:23" s="40" customFormat="1">
      <c r="A19" s="216">
        <v>211</v>
      </c>
      <c r="B19" s="47" t="s">
        <v>152</v>
      </c>
      <c r="C19" s="47">
        <v>2010</v>
      </c>
      <c r="D19" s="19" t="s">
        <v>62</v>
      </c>
      <c r="E19" s="90"/>
      <c r="F19" s="51">
        <v>18075</v>
      </c>
      <c r="G19" s="47" t="s">
        <v>152</v>
      </c>
      <c r="H19" s="12" t="s">
        <v>87</v>
      </c>
      <c r="I19" s="217"/>
      <c r="J19" s="54">
        <v>222.22</v>
      </c>
      <c r="K19" s="164">
        <v>3</v>
      </c>
      <c r="L19" s="50"/>
      <c r="M19" s="38"/>
      <c r="N19" s="50"/>
      <c r="O19" s="52">
        <v>234.98</v>
      </c>
      <c r="P19" s="185" t="s">
        <v>142</v>
      </c>
      <c r="Q19" s="185" t="s">
        <v>142</v>
      </c>
      <c r="R19" s="185" t="s">
        <v>142</v>
      </c>
      <c r="S19" s="218" t="s">
        <v>151</v>
      </c>
      <c r="T19" s="218" t="s">
        <v>151</v>
      </c>
      <c r="U19" s="185" t="s">
        <v>142</v>
      </c>
      <c r="V19" s="185" t="s">
        <v>142</v>
      </c>
    </row>
    <row r="20" spans="1:23" s="40" customFormat="1">
      <c r="A20" s="215">
        <v>212</v>
      </c>
      <c r="B20" s="47" t="s">
        <v>152</v>
      </c>
      <c r="C20" s="47">
        <v>2010</v>
      </c>
      <c r="D20" s="99" t="s">
        <v>122</v>
      </c>
      <c r="E20" s="90"/>
      <c r="F20" s="51">
        <v>50000</v>
      </c>
      <c r="G20" s="47" t="s">
        <v>152</v>
      </c>
      <c r="H20" s="20" t="s">
        <v>34</v>
      </c>
      <c r="I20" s="85"/>
      <c r="J20" s="54">
        <v>633.33000000000004</v>
      </c>
      <c r="K20" s="13">
        <v>15.5</v>
      </c>
      <c r="L20" s="50"/>
      <c r="M20" s="38"/>
      <c r="N20" s="50"/>
      <c r="O20" s="52">
        <v>650</v>
      </c>
      <c r="P20" s="185" t="s">
        <v>142</v>
      </c>
      <c r="Q20" s="185" t="s">
        <v>142</v>
      </c>
      <c r="R20" s="185" t="s">
        <v>142</v>
      </c>
      <c r="S20" s="218" t="s">
        <v>151</v>
      </c>
      <c r="T20" s="218" t="s">
        <v>151</v>
      </c>
      <c r="U20" s="185" t="s">
        <v>142</v>
      </c>
      <c r="V20" s="185" t="s">
        <v>142</v>
      </c>
    </row>
    <row r="21" spans="1:23" s="40" customFormat="1">
      <c r="A21" s="216">
        <v>213</v>
      </c>
      <c r="B21" s="47" t="s">
        <v>152</v>
      </c>
      <c r="C21" s="47">
        <v>2010</v>
      </c>
      <c r="D21" s="99" t="s">
        <v>85</v>
      </c>
      <c r="E21" s="90"/>
      <c r="F21" s="51">
        <v>9190.56</v>
      </c>
      <c r="G21" s="47" t="s">
        <v>152</v>
      </c>
      <c r="H21" s="20" t="s">
        <v>37</v>
      </c>
      <c r="I21" s="217"/>
      <c r="J21" s="54">
        <v>111.11</v>
      </c>
      <c r="K21" s="164">
        <v>3</v>
      </c>
      <c r="L21" s="50"/>
      <c r="M21" s="38"/>
      <c r="N21" s="50"/>
      <c r="O21" s="52">
        <v>119.48</v>
      </c>
      <c r="P21" s="185" t="s">
        <v>142</v>
      </c>
      <c r="Q21" s="185" t="s">
        <v>142</v>
      </c>
      <c r="R21" s="185" t="s">
        <v>142</v>
      </c>
      <c r="S21" s="218" t="s">
        <v>151</v>
      </c>
      <c r="T21" s="218" t="s">
        <v>151</v>
      </c>
      <c r="U21" s="185" t="s">
        <v>142</v>
      </c>
      <c r="V21" s="185" t="s">
        <v>142</v>
      </c>
    </row>
    <row r="22" spans="1:23" s="40" customFormat="1">
      <c r="A22" s="215">
        <v>214</v>
      </c>
      <c r="B22" s="47" t="s">
        <v>152</v>
      </c>
      <c r="C22" s="47">
        <v>2010</v>
      </c>
      <c r="D22" s="99" t="s">
        <v>85</v>
      </c>
      <c r="E22" s="90"/>
      <c r="F22" s="51">
        <v>6805.17</v>
      </c>
      <c r="G22" s="47" t="s">
        <v>152</v>
      </c>
      <c r="H22" s="20" t="s">
        <v>86</v>
      </c>
      <c r="I22" s="85"/>
      <c r="J22" s="54">
        <v>81.11</v>
      </c>
      <c r="K22" s="164">
        <v>3</v>
      </c>
      <c r="L22" s="50"/>
      <c r="M22" s="38"/>
      <c r="N22" s="50"/>
      <c r="O22" s="52">
        <v>88.47</v>
      </c>
      <c r="P22" s="185" t="s">
        <v>142</v>
      </c>
      <c r="Q22" s="185" t="s">
        <v>142</v>
      </c>
      <c r="R22" s="185" t="s">
        <v>142</v>
      </c>
      <c r="S22" s="218" t="s">
        <v>151</v>
      </c>
      <c r="T22" s="218" t="s">
        <v>151</v>
      </c>
      <c r="U22" s="185" t="s">
        <v>142</v>
      </c>
      <c r="V22" s="185" t="s">
        <v>142</v>
      </c>
    </row>
    <row r="23" spans="1:23" s="40" customFormat="1">
      <c r="A23" s="216">
        <v>215</v>
      </c>
      <c r="B23" s="47" t="s">
        <v>152</v>
      </c>
      <c r="C23" s="47">
        <v>2010</v>
      </c>
      <c r="D23" s="19" t="s">
        <v>62</v>
      </c>
      <c r="E23" s="90"/>
      <c r="F23" s="51">
        <v>23498.78</v>
      </c>
      <c r="G23" s="47" t="s">
        <v>152</v>
      </c>
      <c r="H23" s="12" t="s">
        <v>87</v>
      </c>
      <c r="I23" s="217"/>
      <c r="J23" s="54">
        <v>299.99</v>
      </c>
      <c r="K23" s="164">
        <v>3</v>
      </c>
      <c r="L23" s="50"/>
      <c r="M23" s="38"/>
      <c r="N23" s="50"/>
      <c r="O23" s="52">
        <v>305.48</v>
      </c>
      <c r="P23" s="185" t="s">
        <v>142</v>
      </c>
      <c r="Q23" s="185" t="s">
        <v>142</v>
      </c>
      <c r="R23" s="185" t="s">
        <v>142</v>
      </c>
      <c r="S23" s="218" t="s">
        <v>151</v>
      </c>
      <c r="T23" s="218" t="s">
        <v>151</v>
      </c>
      <c r="U23" s="185" t="s">
        <v>142</v>
      </c>
      <c r="V23" s="185" t="s">
        <v>142</v>
      </c>
    </row>
    <row r="24" spans="1:23" s="40" customFormat="1">
      <c r="A24" s="215">
        <v>216</v>
      </c>
      <c r="B24" s="47" t="s">
        <v>152</v>
      </c>
      <c r="C24" s="47">
        <v>2011</v>
      </c>
      <c r="D24" s="99" t="s">
        <v>92</v>
      </c>
      <c r="E24" s="90"/>
      <c r="F24" s="51">
        <v>2489</v>
      </c>
      <c r="G24" s="47" t="s">
        <v>152</v>
      </c>
      <c r="H24" s="20" t="s">
        <v>37</v>
      </c>
      <c r="I24" s="85"/>
      <c r="J24" s="54">
        <v>55.55</v>
      </c>
      <c r="K24" s="13">
        <v>40.799999999999997</v>
      </c>
      <c r="L24" s="50"/>
      <c r="M24" s="38"/>
      <c r="N24" s="50"/>
      <c r="O24" s="52">
        <v>19.920000000000002</v>
      </c>
      <c r="P24" s="185" t="s">
        <v>142</v>
      </c>
      <c r="Q24" s="185" t="s">
        <v>142</v>
      </c>
      <c r="R24" s="185" t="s">
        <v>142</v>
      </c>
      <c r="S24" s="218" t="s">
        <v>151</v>
      </c>
      <c r="T24" s="218" t="s">
        <v>151</v>
      </c>
      <c r="U24" s="185" t="s">
        <v>142</v>
      </c>
      <c r="V24" s="185" t="s">
        <v>142</v>
      </c>
    </row>
    <row r="25" spans="1:23" s="40" customFormat="1">
      <c r="A25" s="216">
        <v>219</v>
      </c>
      <c r="B25" s="47" t="s">
        <v>152</v>
      </c>
      <c r="C25" s="47">
        <v>2014</v>
      </c>
      <c r="D25" s="99" t="s">
        <v>127</v>
      </c>
      <c r="E25" s="90"/>
      <c r="F25" s="119" t="s">
        <v>87</v>
      </c>
      <c r="G25" s="119" t="s">
        <v>87</v>
      </c>
      <c r="H25" s="119" t="s">
        <v>87</v>
      </c>
      <c r="I25" s="217"/>
      <c r="J25" s="185" t="s">
        <v>142</v>
      </c>
      <c r="K25" s="164">
        <v>3</v>
      </c>
      <c r="L25" s="50"/>
      <c r="M25" s="38"/>
      <c r="N25" s="206" t="s">
        <v>126</v>
      </c>
      <c r="O25" s="185" t="s">
        <v>142</v>
      </c>
      <c r="P25" s="185" t="s">
        <v>142</v>
      </c>
      <c r="Q25" s="185" t="s">
        <v>142</v>
      </c>
      <c r="R25" s="185" t="s">
        <v>142</v>
      </c>
      <c r="S25" s="218" t="s">
        <v>151</v>
      </c>
      <c r="T25" s="218" t="s">
        <v>151</v>
      </c>
      <c r="U25" s="185" t="s">
        <v>142</v>
      </c>
      <c r="V25" s="185" t="s">
        <v>142</v>
      </c>
    </row>
    <row r="26" spans="1:23" s="40" customFormat="1">
      <c r="A26" s="215">
        <v>217</v>
      </c>
      <c r="B26" s="47" t="s">
        <v>152</v>
      </c>
      <c r="C26" s="47">
        <v>2015</v>
      </c>
      <c r="D26" s="99" t="s">
        <v>118</v>
      </c>
      <c r="E26" s="90"/>
      <c r="F26" s="51">
        <v>84322.59</v>
      </c>
      <c r="G26" s="47" t="s">
        <v>152</v>
      </c>
      <c r="H26" s="20" t="s">
        <v>100</v>
      </c>
      <c r="I26" s="85"/>
      <c r="J26" s="185" t="s">
        <v>142</v>
      </c>
      <c r="K26" s="13">
        <v>27.84</v>
      </c>
      <c r="L26" s="50"/>
      <c r="M26" s="38"/>
      <c r="N26" s="206" t="s">
        <v>126</v>
      </c>
      <c r="O26" s="52">
        <v>1096.19</v>
      </c>
      <c r="P26" s="185" t="s">
        <v>142</v>
      </c>
      <c r="Q26" s="185" t="s">
        <v>142</v>
      </c>
      <c r="R26" s="185" t="s">
        <v>142</v>
      </c>
      <c r="S26" s="218" t="s">
        <v>151</v>
      </c>
      <c r="T26" s="218" t="s">
        <v>151</v>
      </c>
      <c r="U26" s="185" t="s">
        <v>142</v>
      </c>
      <c r="V26" s="185" t="s">
        <v>142</v>
      </c>
    </row>
    <row r="27" spans="1:23" s="40" customFormat="1">
      <c r="A27" s="32"/>
      <c r="B27" s="30"/>
      <c r="C27" s="31"/>
      <c r="D27" s="19"/>
      <c r="E27" s="51"/>
      <c r="F27" s="51"/>
      <c r="G27" s="20"/>
      <c r="H27" s="12"/>
      <c r="I27" s="9"/>
      <c r="J27" s="207" t="s">
        <v>144</v>
      </c>
      <c r="K27" s="13"/>
      <c r="L27" s="52"/>
      <c r="M27" s="53"/>
      <c r="N27" s="52"/>
      <c r="O27" s="52"/>
      <c r="P27" s="13"/>
      <c r="Q27" s="13"/>
      <c r="R27" s="13"/>
      <c r="S27" s="13"/>
      <c r="T27" s="13"/>
      <c r="U27" s="13"/>
      <c r="V27" s="13"/>
    </row>
    <row r="28" spans="1:23" s="40" customFormat="1">
      <c r="A28" s="32"/>
      <c r="B28" s="30"/>
      <c r="C28" s="31"/>
      <c r="D28" s="19"/>
      <c r="E28" s="51"/>
      <c r="F28" s="51"/>
      <c r="G28" s="20"/>
      <c r="H28" s="12"/>
      <c r="I28" s="9"/>
      <c r="J28" s="52"/>
      <c r="K28" s="13"/>
      <c r="L28" s="52"/>
      <c r="M28" s="53"/>
      <c r="N28" s="52"/>
      <c r="O28" s="52"/>
      <c r="P28" s="13"/>
      <c r="Q28" s="13"/>
      <c r="R28" s="13"/>
      <c r="S28" s="13"/>
      <c r="T28" s="13"/>
      <c r="U28" s="13"/>
      <c r="V28" s="13"/>
    </row>
    <row r="29" spans="1:23" s="40" customFormat="1">
      <c r="A29" s="32"/>
      <c r="B29" s="30"/>
      <c r="C29" s="31"/>
      <c r="D29" s="19"/>
      <c r="E29" s="51"/>
      <c r="F29" s="51"/>
      <c r="G29" s="20"/>
      <c r="H29" s="12"/>
      <c r="I29" s="9"/>
      <c r="J29" s="52"/>
      <c r="K29" s="13"/>
      <c r="L29" s="52"/>
      <c r="M29" s="53"/>
      <c r="N29" s="52"/>
      <c r="O29" s="52"/>
      <c r="P29" s="13"/>
      <c r="Q29" s="13"/>
      <c r="R29" s="13"/>
      <c r="S29" s="13"/>
      <c r="T29" s="13"/>
      <c r="U29" s="13"/>
      <c r="V29" s="13"/>
    </row>
    <row r="30" spans="1:23" s="40" customFormat="1" ht="13.5" thickBot="1">
      <c r="A30" s="110"/>
      <c r="B30" s="83"/>
      <c r="C30" s="84"/>
      <c r="D30" s="105"/>
      <c r="E30" s="111"/>
      <c r="F30" s="111"/>
      <c r="G30" s="104"/>
      <c r="H30" s="109"/>
      <c r="I30" s="101"/>
      <c r="J30" s="107"/>
      <c r="K30" s="26"/>
      <c r="L30" s="107"/>
      <c r="M30" s="108"/>
      <c r="N30" s="107"/>
      <c r="O30" s="107"/>
      <c r="P30" s="26"/>
      <c r="Q30" s="26"/>
      <c r="R30" s="26"/>
      <c r="S30" s="26"/>
      <c r="T30" s="26"/>
      <c r="U30" s="26"/>
      <c r="V30" s="26"/>
    </row>
    <row r="31" spans="1:23" s="40" customFormat="1" ht="18.75" thickBot="1">
      <c r="A31" s="276" t="s">
        <v>104</v>
      </c>
      <c r="B31" s="277"/>
      <c r="C31" s="277"/>
      <c r="D31" s="277"/>
      <c r="E31" s="277"/>
      <c r="F31" s="277"/>
      <c r="G31" s="277"/>
      <c r="H31" s="277"/>
      <c r="I31" s="277"/>
      <c r="J31" s="277"/>
      <c r="K31" s="277"/>
      <c r="L31" s="277"/>
      <c r="M31" s="277"/>
      <c r="N31" s="277"/>
      <c r="O31" s="277"/>
      <c r="P31" s="277"/>
      <c r="Q31" s="277"/>
      <c r="R31" s="277"/>
      <c r="S31" s="277"/>
      <c r="T31" s="277"/>
      <c r="U31" s="277"/>
      <c r="V31" s="278"/>
    </row>
    <row r="32" spans="1:23" s="40" customFormat="1">
      <c r="A32" s="64"/>
      <c r="B32" s="65"/>
      <c r="C32" s="66"/>
      <c r="D32" s="19"/>
      <c r="E32" s="67"/>
      <c r="F32" s="67"/>
      <c r="G32" s="19"/>
      <c r="H32" s="9"/>
      <c r="I32" s="9"/>
      <c r="J32" s="53"/>
      <c r="K32" s="10"/>
      <c r="L32" s="53"/>
      <c r="M32" s="53"/>
      <c r="N32" s="53"/>
      <c r="O32" s="53"/>
      <c r="P32" s="10"/>
      <c r="Q32" s="10"/>
      <c r="R32" s="10"/>
      <c r="S32" s="10"/>
      <c r="T32" s="10"/>
      <c r="U32" s="10"/>
      <c r="V32" s="10"/>
    </row>
    <row r="33" spans="1:26" s="40" customFormat="1">
      <c r="A33" s="32"/>
      <c r="B33" s="30"/>
      <c r="C33" s="31"/>
      <c r="D33" s="19"/>
      <c r="E33" s="51"/>
      <c r="F33" s="51"/>
      <c r="G33" s="20"/>
      <c r="H33" s="12"/>
      <c r="I33" s="9"/>
      <c r="J33" s="52"/>
      <c r="K33" s="13"/>
      <c r="L33" s="52"/>
      <c r="M33" s="53"/>
      <c r="N33" s="52"/>
      <c r="O33" s="52"/>
      <c r="P33" s="13"/>
      <c r="Q33" s="13"/>
      <c r="R33" s="13"/>
      <c r="S33" s="13"/>
      <c r="T33" s="13"/>
      <c r="U33" s="13"/>
      <c r="V33" s="13"/>
    </row>
    <row r="34" spans="1:26" s="40" customFormat="1">
      <c r="A34" s="32"/>
      <c r="B34" s="30"/>
      <c r="C34" s="31"/>
      <c r="D34" s="19"/>
      <c r="E34" s="51"/>
      <c r="F34" s="51"/>
      <c r="G34" s="20"/>
      <c r="H34" s="12"/>
      <c r="I34" s="9"/>
      <c r="J34" s="52"/>
      <c r="K34" s="13"/>
      <c r="L34" s="52"/>
      <c r="M34" s="53"/>
      <c r="N34" s="52"/>
      <c r="O34" s="52"/>
      <c r="P34" s="13"/>
      <c r="Q34" s="13"/>
      <c r="R34" s="13"/>
      <c r="S34" s="13"/>
      <c r="T34" s="13"/>
      <c r="U34" s="13"/>
      <c r="V34" s="13"/>
    </row>
    <row r="35" spans="1:26" s="40" customFormat="1">
      <c r="A35" s="32"/>
      <c r="B35" s="30"/>
      <c r="C35" s="31"/>
      <c r="D35" s="19"/>
      <c r="E35" s="51"/>
      <c r="F35" s="51"/>
      <c r="G35" s="20"/>
      <c r="H35" s="12"/>
      <c r="I35" s="9"/>
      <c r="J35" s="52"/>
      <c r="K35" s="13"/>
      <c r="L35" s="52"/>
      <c r="M35" s="53"/>
      <c r="N35" s="52"/>
      <c r="O35" s="52"/>
      <c r="P35" s="13"/>
      <c r="Q35" s="13"/>
      <c r="R35" s="13"/>
      <c r="S35" s="13"/>
      <c r="T35" s="13"/>
      <c r="U35" s="13"/>
      <c r="V35" s="13"/>
    </row>
    <row r="36" spans="1:26">
      <c r="A36" s="280" t="s">
        <v>16</v>
      </c>
      <c r="B36" s="281"/>
      <c r="C36" s="281"/>
      <c r="D36" s="281"/>
      <c r="E36" s="281"/>
      <c r="F36" s="282"/>
      <c r="G36" s="282"/>
      <c r="H36" s="282"/>
      <c r="I36" s="283"/>
      <c r="J36" s="14">
        <f>SUM(J2:J35)</f>
        <v>2545.4900000000007</v>
      </c>
      <c r="K36" s="14">
        <f>SUM(K2:K35)</f>
        <v>486.19999999999993</v>
      </c>
      <c r="L36" s="14"/>
      <c r="M36" s="14"/>
      <c r="N36" s="14">
        <f>SUM(N2:N35)</f>
        <v>0</v>
      </c>
      <c r="O36" s="14">
        <f>SUM(O2:O35)</f>
        <v>3371.76</v>
      </c>
      <c r="P36" s="14"/>
      <c r="Q36" s="14">
        <f>SUM(Q2:Q35)</f>
        <v>0</v>
      </c>
      <c r="R36" s="14"/>
      <c r="S36" s="14">
        <f>SUM(S2:S35)</f>
        <v>0</v>
      </c>
      <c r="T36" s="14">
        <f>SUM(T2:T35)</f>
        <v>0</v>
      </c>
      <c r="U36" s="14"/>
      <c r="V36" s="15"/>
    </row>
    <row r="37" spans="1:26">
      <c r="J37" s="207" t="s">
        <v>144</v>
      </c>
    </row>
    <row r="38" spans="1:26">
      <c r="A38" s="226" t="s">
        <v>105</v>
      </c>
      <c r="B38" s="226"/>
      <c r="C38" s="226"/>
      <c r="D38" s="226"/>
      <c r="E38" s="226"/>
      <c r="F38" s="226"/>
      <c r="H38" s="37"/>
      <c r="I38" s="34"/>
      <c r="L38" s="8" t="s">
        <v>52</v>
      </c>
      <c r="O38" s="8" t="s">
        <v>54</v>
      </c>
    </row>
    <row r="39" spans="1:26">
      <c r="A39" s="227" t="s">
        <v>106</v>
      </c>
      <c r="B39" s="227"/>
      <c r="C39" s="227"/>
      <c r="D39" s="227"/>
      <c r="E39" s="227"/>
      <c r="F39" s="227"/>
      <c r="H39" s="34"/>
      <c r="I39" s="37"/>
      <c r="L39" s="8" t="s">
        <v>51</v>
      </c>
      <c r="O39" s="8" t="s">
        <v>55</v>
      </c>
    </row>
    <row r="40" spans="1:26">
      <c r="L40" s="8" t="s">
        <v>80</v>
      </c>
      <c r="O40" s="8" t="s">
        <v>56</v>
      </c>
    </row>
    <row r="41" spans="1:26">
      <c r="H41" s="34"/>
      <c r="I41" s="34"/>
      <c r="J41" s="34"/>
      <c r="L41" s="8" t="s">
        <v>79</v>
      </c>
      <c r="O41" s="8" t="s">
        <v>78</v>
      </c>
    </row>
    <row r="42" spans="1:26" ht="12.75" customHeight="1">
      <c r="J42" s="39"/>
      <c r="K42" s="43"/>
      <c r="L42" s="43"/>
      <c r="M42" s="39"/>
      <c r="N42" s="39"/>
      <c r="O42" s="39"/>
      <c r="P42" s="39"/>
      <c r="Q42" s="39"/>
      <c r="R42" s="39"/>
      <c r="S42" s="39"/>
      <c r="T42" s="39"/>
      <c r="U42" s="39"/>
      <c r="V42" s="39"/>
      <c r="W42" s="40"/>
      <c r="X42" s="40"/>
      <c r="Y42" s="40"/>
      <c r="Z42" s="40"/>
    </row>
    <row r="43" spans="1:26">
      <c r="A43" s="284" t="s">
        <v>108</v>
      </c>
      <c r="B43" s="284"/>
      <c r="C43" s="284"/>
      <c r="D43" s="284"/>
      <c r="E43" s="284"/>
      <c r="F43" s="284"/>
      <c r="G43" s="284"/>
      <c r="H43" s="284"/>
      <c r="I43" s="284"/>
    </row>
    <row r="44" spans="1:26">
      <c r="A44" s="284"/>
      <c r="B44" s="284"/>
      <c r="C44" s="284"/>
      <c r="D44" s="284"/>
      <c r="E44" s="284"/>
      <c r="F44" s="284"/>
      <c r="G44" s="284"/>
      <c r="H44" s="284"/>
      <c r="I44" s="284"/>
    </row>
    <row r="45" spans="1:26">
      <c r="A45" s="285" t="s">
        <v>109</v>
      </c>
      <c r="B45" s="285"/>
      <c r="C45" s="285"/>
      <c r="D45" s="285"/>
      <c r="E45" s="285"/>
      <c r="F45" s="285"/>
      <c r="G45" s="285"/>
    </row>
    <row r="46" spans="1:26">
      <c r="A46" s="286" t="s">
        <v>110</v>
      </c>
      <c r="B46" s="286"/>
      <c r="C46" s="286"/>
      <c r="D46" s="286"/>
      <c r="E46" s="76"/>
      <c r="F46" s="76"/>
      <c r="G46" s="76"/>
    </row>
    <row r="47" spans="1:26">
      <c r="A47" s="287" t="s">
        <v>111</v>
      </c>
      <c r="B47" s="287"/>
      <c r="C47" s="287"/>
      <c r="D47" s="287"/>
      <c r="E47" s="287"/>
      <c r="F47" s="287"/>
      <c r="G47" s="287"/>
      <c r="H47" s="287"/>
    </row>
    <row r="48" spans="1:26">
      <c r="A48" s="285" t="s">
        <v>112</v>
      </c>
      <c r="B48" s="285"/>
      <c r="C48" s="285"/>
      <c r="D48" s="285"/>
      <c r="E48" s="285"/>
      <c r="F48" s="285"/>
      <c r="G48" s="285"/>
      <c r="H48" s="285"/>
    </row>
    <row r="49" spans="1:17">
      <c r="A49" s="286" t="s">
        <v>113</v>
      </c>
      <c r="B49" s="286"/>
      <c r="C49" s="286"/>
      <c r="D49" s="286"/>
      <c r="E49" s="286"/>
    </row>
    <row r="50" spans="1:17" ht="12.75" customHeight="1">
      <c r="A50" s="222" t="s">
        <v>114</v>
      </c>
      <c r="B50" s="222"/>
      <c r="C50" s="222"/>
      <c r="D50" s="222"/>
      <c r="E50" s="222"/>
      <c r="F50" s="222"/>
      <c r="G50" s="222"/>
      <c r="H50" s="39"/>
      <c r="I50" s="39"/>
      <c r="J50" s="76"/>
      <c r="K50" s="76"/>
      <c r="L50" s="76"/>
      <c r="M50" s="76"/>
      <c r="N50" s="76"/>
      <c r="O50" s="76"/>
      <c r="P50" s="76"/>
      <c r="Q50" s="76"/>
    </row>
    <row r="51" spans="1:17">
      <c r="A51" s="222"/>
      <c r="B51" s="222"/>
      <c r="C51" s="222"/>
      <c r="D51" s="222"/>
      <c r="E51" s="222"/>
      <c r="F51" s="222"/>
      <c r="G51" s="222"/>
      <c r="H51" s="39"/>
      <c r="I51" s="39"/>
    </row>
    <row r="52" spans="1:17">
      <c r="A52" s="222"/>
      <c r="B52" s="222"/>
      <c r="C52" s="222"/>
      <c r="D52" s="222"/>
      <c r="E52" s="222"/>
      <c r="F52" s="222"/>
      <c r="G52" s="222"/>
      <c r="H52" s="39"/>
      <c r="I52" s="39"/>
    </row>
    <row r="57" spans="1:17">
      <c r="D57" s="279" t="s">
        <v>93</v>
      </c>
    </row>
    <row r="58" spans="1:17">
      <c r="D58" s="279"/>
    </row>
    <row r="59" spans="1:17">
      <c r="D59" s="279"/>
    </row>
    <row r="64" spans="1:17">
      <c r="C64" s="224" t="s">
        <v>115</v>
      </c>
      <c r="D64" s="224"/>
      <c r="E64" s="224"/>
      <c r="F64" s="224"/>
      <c r="G64" s="224"/>
    </row>
    <row r="65" spans="3:7">
      <c r="C65" s="224"/>
      <c r="D65" s="224"/>
      <c r="E65" s="224"/>
      <c r="F65" s="224"/>
      <c r="G65" s="224"/>
    </row>
    <row r="66" spans="3:7">
      <c r="C66" s="224"/>
      <c r="D66" s="224"/>
      <c r="E66" s="224"/>
      <c r="F66" s="224"/>
      <c r="G66" s="224"/>
    </row>
    <row r="67" spans="3:7">
      <c r="C67" s="224"/>
      <c r="D67" s="224"/>
      <c r="E67" s="224"/>
      <c r="F67" s="224"/>
      <c r="G67" s="224"/>
    </row>
    <row r="68" spans="3:7">
      <c r="C68" s="224"/>
      <c r="D68" s="224"/>
      <c r="E68" s="224"/>
      <c r="F68" s="224"/>
      <c r="G68" s="224"/>
    </row>
    <row r="71" spans="3:7">
      <c r="C71" s="224" t="s">
        <v>116</v>
      </c>
      <c r="D71" s="224"/>
      <c r="E71" s="224"/>
      <c r="F71" s="224"/>
      <c r="G71" s="224"/>
    </row>
    <row r="72" spans="3:7">
      <c r="C72" s="224"/>
      <c r="D72" s="224"/>
      <c r="E72" s="224"/>
      <c r="F72" s="224"/>
      <c r="G72" s="224"/>
    </row>
    <row r="73" spans="3:7">
      <c r="C73" s="224"/>
      <c r="D73" s="224"/>
      <c r="E73" s="224"/>
      <c r="F73" s="224"/>
      <c r="G73" s="224"/>
    </row>
    <row r="74" spans="3:7">
      <c r="C74" s="224"/>
      <c r="D74" s="224"/>
      <c r="E74" s="224"/>
      <c r="F74" s="224"/>
      <c r="G74" s="224"/>
    </row>
    <row r="75" spans="3:7">
      <c r="C75" s="224"/>
      <c r="D75" s="224"/>
      <c r="E75" s="224"/>
      <c r="F75" s="224"/>
      <c r="G75" s="224"/>
    </row>
  </sheetData>
  <mergeCells count="16">
    <mergeCell ref="A5:V5"/>
    <mergeCell ref="A6:V6"/>
    <mergeCell ref="A31:V31"/>
    <mergeCell ref="C64:G68"/>
    <mergeCell ref="C71:G75"/>
    <mergeCell ref="A38:F38"/>
    <mergeCell ref="A39:F39"/>
    <mergeCell ref="D57:D59"/>
    <mergeCell ref="A36:I36"/>
    <mergeCell ref="A43:I44"/>
    <mergeCell ref="A45:G45"/>
    <mergeCell ref="A46:D46"/>
    <mergeCell ref="A47:H47"/>
    <mergeCell ref="A48:H48"/>
    <mergeCell ref="A49:E49"/>
    <mergeCell ref="A50:G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219γ3</vt:lpstr>
      <vt:lpstr>219γ3κλπ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2020-02-08T07:53:26Z</dcterms:created>
  <dcterms:modified xsi:type="dcterms:W3CDTF">2022-05-10T19:50:25Z</dcterms:modified>
</cp:coreProperties>
</file>