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2δ" sheetId="2" r:id="rId1"/>
  </sheets>
  <calcPr calcId="125725"/>
</workbook>
</file>

<file path=xl/calcChain.xml><?xml version="1.0" encoding="utf-8"?>
<calcChain xmlns="http://schemas.openxmlformats.org/spreadsheetml/2006/main">
  <c r="AF8" i="2"/>
  <c r="AF3"/>
  <c r="AF17"/>
  <c r="AD38"/>
  <c r="Z38"/>
  <c r="X38"/>
  <c r="AE38"/>
  <c r="AC38"/>
  <c r="AB38"/>
  <c r="AA38"/>
  <c r="Y38"/>
  <c r="W38"/>
  <c r="AF38" l="1"/>
  <c r="V38"/>
  <c r="S38"/>
  <c r="Q38"/>
  <c r="M38"/>
  <c r="N38"/>
  <c r="U38" l="1"/>
  <c r="T38"/>
  <c r="R38"/>
  <c r="P38"/>
  <c r="O38"/>
  <c r="L38"/>
</calcChain>
</file>

<file path=xl/sharedStrings.xml><?xml version="1.0" encoding="utf-8"?>
<sst xmlns="http://schemas.openxmlformats.org/spreadsheetml/2006/main" count="115" uniqueCount="68">
  <si>
    <t>μίσθωση</t>
  </si>
  <si>
    <t>23 =χρέωσε ως πάγια πράξη</t>
  </si>
  <si>
    <t>24 =δεν χρέωσε 1,3%</t>
  </si>
  <si>
    <t>αΑ</t>
  </si>
  <si>
    <t>αρ. συμβολ</t>
  </si>
  <si>
    <t>ημερο μηνία</t>
  </si>
  <si>
    <t>πράξη</t>
  </si>
  <si>
    <t>ποσό πράξης</t>
  </si>
  <si>
    <t xml:space="preserve">ποσό πράξης από έλεγχο ΤΑΝ </t>
  </si>
  <si>
    <t>υπόλογος</t>
  </si>
  <si>
    <t>περιοχή</t>
  </si>
  <si>
    <t>με ΖΗΛ π.χ.-1</t>
  </si>
  <si>
    <t>ηθικώς πρέπει</t>
  </si>
  <si>
    <t>…. ΥΠΟ ΧΡΕΩΤΙΚΑ</t>
  </si>
  <si>
    <t>σύνολα</t>
  </si>
  <si>
    <t>ΣΥΝΟΛΑ</t>
  </si>
  <si>
    <t>2016-6ο εξωβελίζονται τα κ-15-17    ΚΑΙ τα ταμεία ενσωματώνονται στο ΕΦΚΑ</t>
  </si>
  <si>
    <t>η καταγραφή θα συνεχιστεί έως τον μάρτη του 2020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</si>
  <si>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</si>
  <si>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>ΔΟΛΟΣ</t>
  </si>
  <si>
    <t>Θάσος Θάσου</t>
  </si>
  <si>
    <t>φρυδάς ΟΕ</t>
  </si>
  <si>
    <t>ποσό πράξης βάσει ΑΓΑΠΕ</t>
  </si>
  <si>
    <t>θα έρθει</t>
  </si>
  <si>
    <t>Πρίνος Θάσου</t>
  </si>
  <si>
    <t>δούκας γεώργιος &amp;  δΠαπαγγελίδηΔέσποινα &amp; δΠαντελής ΠΡΟΣ δΓώργιος &amp; σια ΟΕ</t>
  </si>
  <si>
    <t>219-4</t>
  </si>
  <si>
    <t xml:space="preserve">παρατηρήσεις </t>
  </si>
  <si>
    <t>πράξη βάσει ΑΓΑΠΕ</t>
  </si>
  <si>
    <t>επανα -μίσθωση 9.420.300δρχ</t>
  </si>
  <si>
    <t>κ-15 βάσει  zηλ</t>
  </si>
  <si>
    <t xml:space="preserve">ΦΥΣΙΚΑ  …… ΚΑΙ θα υπάρξει έλεγχος του ΤΑΣ { = 11% επί των δικαιωμάτων της ΑΓΑΠΕ }  για 1998 έως 2016-6ος            … φυσικά , ΔΕΝ θα τα πληρώσω εγώ … οπότε σιγά σιγά σας περιμένω για τροποποίηση των συμβολαίων </t>
  </si>
  <si>
    <r>
      <t xml:space="preserve">τα ανωτέρω στοιχεία  … είναι από ….   ..  την </t>
    </r>
    <r>
      <rPr>
        <b/>
        <sz val="16"/>
        <color rgb="FFFF0000"/>
        <rFont val="Arial"/>
        <family val="2"/>
        <charset val="161"/>
      </rPr>
      <t>δημιουργία των ''προσωπικών χαρτών''</t>
    </r>
    <r>
      <rPr>
        <b/>
        <sz val="16"/>
        <rFont val="Arial"/>
        <family val="2"/>
        <charset val="161"/>
      </rPr>
      <t xml:space="preserve"> …     … </t>
    </r>
  </si>
  <si>
    <r>
      <t xml:space="preserve">τα κατωτέρω στοιχεία  … είναι από ….   το έγγραφο ''ΔΙΚΗ''  = απαιτήσεις ελέγχου ΤΑΝ { καταγραφή εν έτι 2017-2018 } …   ή από βιβλίο εσόδων { </t>
    </r>
    <r>
      <rPr>
        <b/>
        <sz val="16"/>
        <color rgb="FFFF0000"/>
        <rFont val="Arial"/>
        <family val="2"/>
        <charset val="161"/>
      </rPr>
      <t>01-08-1998 έως 31-12-2018</t>
    </r>
    <r>
      <rPr>
        <b/>
        <sz val="16"/>
        <rFont val="Arial"/>
        <family val="2"/>
        <charset val="161"/>
      </rPr>
      <t xml:space="preserve"> } </t>
    </r>
  </si>
  <si>
    <t>μίσθωση αιγιαλού 9.420.300δρχ 10 έτη</t>
  </si>
  <si>
    <t>άραγε ;;;???;;;</t>
  </si>
  <si>
    <t>219-56</t>
  </si>
  <si>
    <r>
      <t xml:space="preserve">μισθωση </t>
    </r>
    <r>
      <rPr>
        <sz val="8"/>
        <color rgb="FFFF0000"/>
        <rFont val="Arial"/>
        <family val="2"/>
        <charset val="161"/>
      </rPr>
      <t>{ αγροτεμαχίων για ενεργειακά , για 20 έτη έως 06-05-2027 (1.000/έτος</t>
    </r>
  </si>
  <si>
    <t xml:space="preserve">έγγραφα κατάθεση </t>
  </si>
  <si>
    <t>καλοπουλοςΦωτιος</t>
  </si>
  <si>
    <t>Σκάλα Ραχώνι</t>
  </si>
  <si>
    <t>219-58</t>
  </si>
  <si>
    <t>ντουλαπι Πρίνου</t>
  </si>
  <si>
    <t>πράξη βάσει ΤΑΝ</t>
  </si>
  <si>
    <t>έπρεπε να χρεώσει</t>
  </si>
  <si>
    <t>χρέωσε</t>
  </si>
  <si>
    <t xml:space="preserve">ΤΟΓΚΑ </t>
  </si>
  <si>
    <t>κ-15 (1,3%) ελέγχου ΤΑΝ</t>
  </si>
  <si>
    <t>ΜΗ χρεωθέντα κ-15-17</t>
  </si>
  <si>
    <t>ΜΗ χρεωθέντα ταμεία</t>
  </si>
  <si>
    <t>ΜΗ χρεωθέν ΦΠΑ</t>
  </si>
  <si>
    <t>διαφυγών φόρος εισοδήματος</t>
  </si>
  <si>
    <t>ημερομηνία απαίτησης</t>
  </si>
  <si>
    <t>μίσθωση αγροτεμάχιο 25 έτη (60/έτος)</t>
  </si>
  <si>
    <t>οκ</t>
  </si>
  <si>
    <t>ΔΕΝ</t>
  </si>
  <si>
    <t>219-30</t>
  </si>
  <si>
    <t>219-30 = συνεταιρεστικηΜαρμαρωνΑΕ ΠΡΟΣ καζαναΕιρηνη</t>
  </si>
  <si>
    <t>μίσθωση αιγιαλού &amp; παραλίας [ΜΕ λιμεναρχείο] , [= 2.222δρχ/έτος + 10% κάθε έτος {έως 19/06/2006</t>
  </si>
  <si>
    <t>μίσθωση αγροτεμάχιο 25 έτη (60/έτος) { φωτοβολταικά</t>
  </si>
  <si>
    <t>ρηγατης ιωαννης ΠΡΟΣ λαμπρακου ελενη</t>
  </si>
  <si>
    <t>;;;???</t>
  </si>
  <si>
    <t>219-257</t>
  </si>
  <si>
    <t>πολλαπλή 2</t>
  </si>
  <si>
    <t>πολλαπλή 3</t>
  </si>
  <si>
    <t>πολλαπλή 4</t>
  </si>
  <si>
    <t>πολλαπλή 5</t>
  </si>
  <si>
    <t>πολλαπλή 6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</si>
</sst>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26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8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color rgb="FFFF0000"/>
      <name val="Arial"/>
      <family val="2"/>
      <charset val="161"/>
    </font>
    <font>
      <sz val="8"/>
      <color rgb="FFFF000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0"/>
      <color rgb="FFFF0000"/>
      <name val="Arial"/>
      <family val="2"/>
      <charset val="161"/>
    </font>
    <font>
      <b/>
      <sz val="16"/>
      <color rgb="FFFF0000"/>
      <name val="Arial"/>
      <family val="2"/>
      <charset val="161"/>
    </font>
    <font>
      <b/>
      <sz val="16"/>
      <name val="Arial"/>
      <family val="2"/>
      <charset val="161"/>
    </font>
    <font>
      <sz val="7"/>
      <color theme="1"/>
      <name val="Arial"/>
      <family val="2"/>
      <charset val="161"/>
    </font>
    <font>
      <sz val="9"/>
      <color theme="1"/>
      <name val="Arial"/>
      <family val="2"/>
      <charset val="161"/>
    </font>
    <font>
      <b/>
      <sz val="10"/>
      <name val="Arial"/>
      <family val="2"/>
      <charset val="161"/>
    </font>
    <font>
      <sz val="10"/>
      <color rgb="FF0070C0"/>
      <name val="Arial"/>
      <family val="2"/>
      <charset val="161"/>
    </font>
    <font>
      <b/>
      <sz val="8"/>
      <color rgb="FF0070C0"/>
      <name val="Arial"/>
      <family val="2"/>
      <charset val="161"/>
    </font>
    <font>
      <b/>
      <sz val="8"/>
      <color rgb="FFFF0000"/>
      <name val="Arial"/>
      <family val="2"/>
      <charset val="161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5">
    <xf numFmtId="0" fontId="0" fillId="0" borderId="0" xfId="0"/>
    <xf numFmtId="0" fontId="3" fillId="0" borderId="0" xfId="0" applyFont="1"/>
    <xf numFmtId="43" fontId="4" fillId="0" borderId="1" xfId="1" applyFont="1" applyFill="1" applyBorder="1" applyAlignment="1">
      <alignment horizontal="right" vertical="center"/>
    </xf>
    <xf numFmtId="43" fontId="4" fillId="0" borderId="1" xfId="1" applyFont="1" applyFill="1" applyBorder="1" applyAlignment="1">
      <alignment horizontal="left"/>
    </xf>
    <xf numFmtId="0" fontId="7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8" fillId="3" borderId="6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10" fillId="0" borderId="0" xfId="0" applyFont="1"/>
    <xf numFmtId="164" fontId="11" fillId="0" borderId="4" xfId="1" applyNumberFormat="1" applyFont="1" applyFill="1" applyBorder="1" applyAlignment="1">
      <alignment horizontal="center" vertical="center"/>
    </xf>
    <xf numFmtId="164" fontId="11" fillId="0" borderId="5" xfId="1" applyNumberFormat="1" applyFont="1" applyFill="1" applyBorder="1" applyAlignment="1">
      <alignment horizontal="center" vertical="center"/>
    </xf>
    <xf numFmtId="14" fontId="11" fillId="0" borderId="5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wrapText="1"/>
    </xf>
    <xf numFmtId="43" fontId="11" fillId="0" borderId="1" xfId="1" applyFont="1" applyFill="1" applyBorder="1" applyAlignment="1">
      <alignment horizontal="right" vertical="center"/>
    </xf>
    <xf numFmtId="43" fontId="12" fillId="0" borderId="1" xfId="1" applyFont="1" applyFill="1" applyBorder="1" applyAlignment="1">
      <alignment horizontal="center"/>
    </xf>
    <xf numFmtId="43" fontId="12" fillId="0" borderId="1" xfId="1" applyFont="1" applyFill="1" applyBorder="1"/>
    <xf numFmtId="43" fontId="12" fillId="0" borderId="7" xfId="1" applyFont="1" applyFill="1" applyBorder="1" applyAlignment="1">
      <alignment horizontal="center"/>
    </xf>
    <xf numFmtId="0" fontId="12" fillId="0" borderId="0" xfId="0" applyFont="1" applyFill="1"/>
    <xf numFmtId="164" fontId="11" fillId="0" borderId="8" xfId="1" applyNumberFormat="1" applyFont="1" applyFill="1" applyBorder="1" applyAlignment="1">
      <alignment horizontal="center" vertical="center"/>
    </xf>
    <xf numFmtId="43" fontId="7" fillId="0" borderId="1" xfId="1" applyFont="1" applyBorder="1"/>
    <xf numFmtId="0" fontId="12" fillId="0" borderId="0" xfId="0" applyFont="1"/>
    <xf numFmtId="43" fontId="12" fillId="0" borderId="0" xfId="1" applyFont="1"/>
    <xf numFmtId="0" fontId="14" fillId="0" borderId="0" xfId="0" applyFont="1" applyFill="1" applyAlignment="1"/>
    <xf numFmtId="43" fontId="12" fillId="4" borderId="1" xfId="1" applyFont="1" applyFill="1" applyBorder="1" applyAlignment="1">
      <alignment horizontal="center"/>
    </xf>
    <xf numFmtId="43" fontId="11" fillId="0" borderId="1" xfId="1" applyFont="1" applyBorder="1" applyAlignment="1">
      <alignment horizontal="right" vertical="center"/>
    </xf>
    <xf numFmtId="43" fontId="11" fillId="0" borderId="10" xfId="1" applyFont="1" applyFill="1" applyBorder="1" applyAlignment="1">
      <alignment horizontal="right" vertical="center"/>
    </xf>
    <xf numFmtId="43" fontId="12" fillId="0" borderId="11" xfId="1" applyFont="1" applyFill="1" applyBorder="1"/>
    <xf numFmtId="43" fontId="12" fillId="0" borderId="10" xfId="1" applyFont="1" applyFill="1" applyBorder="1"/>
    <xf numFmtId="14" fontId="11" fillId="0" borderId="8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wrapText="1"/>
    </xf>
    <xf numFmtId="164" fontId="11" fillId="0" borderId="13" xfId="1" applyNumberFormat="1" applyFont="1" applyFill="1" applyBorder="1" applyAlignment="1">
      <alignment horizontal="center" vertical="center"/>
    </xf>
    <xf numFmtId="43" fontId="12" fillId="0" borderId="10" xfId="1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43" fontId="17" fillId="8" borderId="1" xfId="1" applyFont="1" applyFill="1" applyBorder="1" applyAlignment="1">
      <alignment horizontal="center" vertical="center"/>
    </xf>
    <xf numFmtId="164" fontId="3" fillId="0" borderId="0" xfId="1" applyNumberFormat="1" applyFont="1"/>
    <xf numFmtId="43" fontId="3" fillId="0" borderId="0" xfId="1" applyFont="1"/>
    <xf numFmtId="43" fontId="3" fillId="0" borderId="0" xfId="0" applyNumberFormat="1" applyFont="1"/>
    <xf numFmtId="164" fontId="11" fillId="0" borderId="1" xfId="1" applyNumberFormat="1" applyFont="1" applyFill="1" applyBorder="1" applyAlignment="1">
      <alignment horizontal="right" vertical="center"/>
    </xf>
    <xf numFmtId="43" fontId="11" fillId="0" borderId="2" xfId="1" applyFont="1" applyFill="1" applyBorder="1" applyAlignment="1">
      <alignment horizontal="right" vertical="center"/>
    </xf>
    <xf numFmtId="43" fontId="12" fillId="0" borderId="9" xfId="1" applyFont="1" applyFill="1" applyBorder="1"/>
    <xf numFmtId="43" fontId="12" fillId="0" borderId="9" xfId="1" applyFont="1" applyFill="1" applyBorder="1" applyAlignment="1">
      <alignment horizontal="center"/>
    </xf>
    <xf numFmtId="43" fontId="11" fillId="0" borderId="12" xfId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left" wrapText="1"/>
    </xf>
    <xf numFmtId="43" fontId="12" fillId="0" borderId="3" xfId="1" applyFont="1" applyFill="1" applyBorder="1" applyAlignment="1">
      <alignment horizontal="center"/>
    </xf>
    <xf numFmtId="43" fontId="12" fillId="0" borderId="3" xfId="1" applyFont="1" applyFill="1" applyBorder="1"/>
    <xf numFmtId="43" fontId="12" fillId="0" borderId="5" xfId="1" applyFont="1" applyFill="1" applyBorder="1"/>
    <xf numFmtId="43" fontId="11" fillId="0" borderId="0" xfId="1" applyFont="1" applyFill="1" applyBorder="1" applyAlignment="1">
      <alignment horizontal="right" vertical="center"/>
    </xf>
    <xf numFmtId="43" fontId="12" fillId="0" borderId="0" xfId="1" applyFont="1" applyFill="1" applyBorder="1"/>
    <xf numFmtId="43" fontId="12" fillId="0" borderId="0" xfId="1" applyFont="1" applyFill="1" applyBorder="1" applyAlignment="1">
      <alignment horizontal="center"/>
    </xf>
    <xf numFmtId="164" fontId="11" fillId="0" borderId="0" xfId="1" applyNumberFormat="1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Fill="1" applyBorder="1"/>
    <xf numFmtId="164" fontId="11" fillId="9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wrapText="1"/>
    </xf>
    <xf numFmtId="0" fontId="14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43" fontId="12" fillId="8" borderId="1" xfId="1" applyFont="1" applyFill="1" applyBorder="1" applyAlignment="1">
      <alignment horizontal="center"/>
    </xf>
    <xf numFmtId="0" fontId="3" fillId="0" borderId="1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6" fillId="6" borderId="6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9" fillId="5" borderId="6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10" fillId="0" borderId="10" xfId="0" applyFont="1" applyBorder="1" applyAlignment="1">
      <alignment wrapText="1"/>
    </xf>
    <xf numFmtId="0" fontId="12" fillId="0" borderId="0" xfId="0" applyFont="1" applyFill="1" applyBorder="1" applyAlignment="1">
      <alignment wrapText="1"/>
    </xf>
    <xf numFmtId="0" fontId="12" fillId="0" borderId="0" xfId="0" applyFont="1" applyBorder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/>
    </xf>
    <xf numFmtId="43" fontId="13" fillId="4" borderId="1" xfId="1" applyFont="1" applyFill="1" applyBorder="1" applyAlignment="1">
      <alignment horizontal="right" vertical="center"/>
    </xf>
    <xf numFmtId="43" fontId="3" fillId="4" borderId="1" xfId="1" applyFont="1" applyFill="1" applyBorder="1"/>
    <xf numFmtId="43" fontId="13" fillId="4" borderId="10" xfId="1" applyFont="1" applyFill="1" applyBorder="1" applyAlignment="1">
      <alignment horizontal="right" vertical="center"/>
    </xf>
    <xf numFmtId="43" fontId="12" fillId="4" borderId="10" xfId="1" applyFont="1" applyFill="1" applyBorder="1" applyAlignment="1">
      <alignment horizontal="center"/>
    </xf>
    <xf numFmtId="14" fontId="12" fillId="0" borderId="0" xfId="0" applyNumberFormat="1" applyFont="1" applyFill="1"/>
    <xf numFmtId="14" fontId="12" fillId="0" borderId="0" xfId="0" applyNumberFormat="1" applyFont="1" applyFill="1" applyBorder="1"/>
    <xf numFmtId="43" fontId="12" fillId="0" borderId="10" xfId="1" applyFont="1" applyFill="1" applyBorder="1" applyAlignment="1">
      <alignment horizontal="center"/>
    </xf>
    <xf numFmtId="164" fontId="12" fillId="0" borderId="1" xfId="1" applyNumberFormat="1" applyFont="1" applyFill="1" applyBorder="1"/>
    <xf numFmtId="0" fontId="7" fillId="5" borderId="6" xfId="0" applyFont="1" applyFill="1" applyBorder="1" applyAlignment="1">
      <alignment horizontal="center" wrapText="1"/>
    </xf>
    <xf numFmtId="43" fontId="7" fillId="4" borderId="6" xfId="1" applyFont="1" applyFill="1" applyBorder="1" applyAlignment="1">
      <alignment horizontal="center" wrapText="1"/>
    </xf>
    <xf numFmtId="164" fontId="6" fillId="7" borderId="6" xfId="1" applyNumberFormat="1" applyFont="1" applyFill="1" applyBorder="1" applyAlignment="1">
      <alignment horizontal="center" wrapText="1"/>
    </xf>
    <xf numFmtId="0" fontId="7" fillId="0" borderId="6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164" fontId="6" fillId="4" borderId="6" xfId="1" applyNumberFormat="1" applyFont="1" applyFill="1" applyBorder="1" applyAlignment="1">
      <alignment horizontal="center" wrapText="1"/>
    </xf>
    <xf numFmtId="164" fontId="9" fillId="0" borderId="6" xfId="1" applyNumberFormat="1" applyFont="1" applyBorder="1" applyAlignment="1">
      <alignment horizontal="center" wrapText="1"/>
    </xf>
    <xf numFmtId="0" fontId="21" fillId="0" borderId="16" xfId="0" applyFont="1" applyBorder="1" applyAlignment="1">
      <alignment wrapText="1"/>
    </xf>
    <xf numFmtId="164" fontId="12" fillId="0" borderId="0" xfId="1" applyNumberFormat="1" applyFont="1" applyFill="1" applyBorder="1" applyAlignment="1">
      <alignment horizontal="center"/>
    </xf>
    <xf numFmtId="164" fontId="12" fillId="0" borderId="10" xfId="1" applyNumberFormat="1" applyFont="1" applyFill="1" applyBorder="1" applyAlignment="1">
      <alignment horizontal="center"/>
    </xf>
    <xf numFmtId="164" fontId="12" fillId="0" borderId="1" xfId="1" applyNumberFormat="1" applyFont="1" applyFill="1" applyBorder="1" applyAlignment="1">
      <alignment horizontal="center"/>
    </xf>
    <xf numFmtId="164" fontId="17" fillId="8" borderId="1" xfId="1" applyNumberFormat="1" applyFont="1" applyFill="1" applyBorder="1" applyAlignment="1">
      <alignment horizontal="center" vertical="center"/>
    </xf>
    <xf numFmtId="164" fontId="12" fillId="0" borderId="3" xfId="1" applyNumberFormat="1" applyFont="1" applyFill="1" applyBorder="1" applyAlignment="1">
      <alignment horizontal="center"/>
    </xf>
    <xf numFmtId="164" fontId="7" fillId="0" borderId="1" xfId="1" applyNumberFormat="1" applyFont="1" applyBorder="1"/>
    <xf numFmtId="164" fontId="12" fillId="0" borderId="0" xfId="1" applyNumberFormat="1" applyFont="1"/>
    <xf numFmtId="164" fontId="12" fillId="0" borderId="0" xfId="1" applyNumberFormat="1" applyFont="1" applyFill="1" applyBorder="1"/>
    <xf numFmtId="164" fontId="12" fillId="0" borderId="11" xfId="1" applyNumberFormat="1" applyFont="1" applyFill="1" applyBorder="1"/>
    <xf numFmtId="164" fontId="12" fillId="8" borderId="1" xfId="1" applyNumberFormat="1" applyFont="1" applyFill="1" applyBorder="1"/>
    <xf numFmtId="164" fontId="12" fillId="0" borderId="3" xfId="1" applyNumberFormat="1" applyFont="1" applyFill="1" applyBorder="1"/>
    <xf numFmtId="164" fontId="12" fillId="0" borderId="10" xfId="1" applyNumberFormat="1" applyFont="1" applyFill="1" applyBorder="1"/>
    <xf numFmtId="164" fontId="12" fillId="4" borderId="1" xfId="1" applyNumberFormat="1" applyFont="1" applyFill="1" applyBorder="1" applyAlignment="1">
      <alignment horizontal="center"/>
    </xf>
    <xf numFmtId="164" fontId="12" fillId="0" borderId="5" xfId="1" applyNumberFormat="1" applyFont="1" applyFill="1" applyBorder="1"/>
    <xf numFmtId="164" fontId="11" fillId="0" borderId="19" xfId="1" applyNumberFormat="1" applyFont="1" applyFill="1" applyBorder="1" applyAlignment="1">
      <alignment horizontal="center" vertical="center"/>
    </xf>
    <xf numFmtId="14" fontId="11" fillId="0" borderId="19" xfId="0" applyNumberFormat="1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left" wrapText="1"/>
    </xf>
    <xf numFmtId="43" fontId="11" fillId="0" borderId="19" xfId="1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43" fontId="11" fillId="0" borderId="7" xfId="1" applyFont="1" applyBorder="1" applyAlignment="1">
      <alignment horizontal="right" vertical="center"/>
    </xf>
    <xf numFmtId="43" fontId="11" fillId="0" borderId="7" xfId="1" applyFont="1" applyFill="1" applyBorder="1" applyAlignment="1">
      <alignment horizontal="right" vertical="center"/>
    </xf>
    <xf numFmtId="43" fontId="11" fillId="4" borderId="6" xfId="1" applyFont="1" applyFill="1" applyBorder="1" applyAlignment="1">
      <alignment horizontal="right" vertical="center"/>
    </xf>
    <xf numFmtId="43" fontId="11" fillId="0" borderId="6" xfId="1" applyFont="1" applyFill="1" applyBorder="1" applyAlignment="1">
      <alignment horizontal="right" vertical="center"/>
    </xf>
    <xf numFmtId="0" fontId="12" fillId="0" borderId="19" xfId="0" applyFont="1" applyFill="1" applyBorder="1" applyAlignment="1">
      <alignment horizontal="center" wrapText="1"/>
    </xf>
    <xf numFmtId="43" fontId="12" fillId="0" borderId="19" xfId="1" applyFont="1" applyFill="1" applyBorder="1" applyAlignment="1">
      <alignment horizontal="center"/>
    </xf>
    <xf numFmtId="164" fontId="12" fillId="0" borderId="7" xfId="1" applyNumberFormat="1" applyFont="1" applyFill="1" applyBorder="1" applyAlignment="1">
      <alignment horizontal="center"/>
    </xf>
    <xf numFmtId="43" fontId="12" fillId="0" borderId="7" xfId="1" applyFont="1" applyFill="1" applyBorder="1"/>
    <xf numFmtId="164" fontId="12" fillId="0" borderId="19" xfId="1" applyNumberFormat="1" applyFont="1" applyFill="1" applyBorder="1" applyAlignment="1">
      <alignment horizontal="center"/>
    </xf>
    <xf numFmtId="164" fontId="12" fillId="0" borderId="19" xfId="1" applyNumberFormat="1" applyFont="1" applyFill="1" applyBorder="1"/>
    <xf numFmtId="43" fontId="12" fillId="0" borderId="19" xfId="1" applyFont="1" applyFill="1" applyBorder="1"/>
    <xf numFmtId="0" fontId="12" fillId="0" borderId="19" xfId="0" applyFont="1" applyFill="1" applyBorder="1"/>
    <xf numFmtId="0" fontId="12" fillId="0" borderId="19" xfId="0" applyFont="1" applyFill="1" applyBorder="1" applyAlignment="1">
      <alignment wrapText="1"/>
    </xf>
    <xf numFmtId="0" fontId="12" fillId="0" borderId="19" xfId="0" applyFont="1" applyFill="1" applyBorder="1" applyAlignment="1">
      <alignment horizontal="left" wrapText="1"/>
    </xf>
    <xf numFmtId="43" fontId="12" fillId="0" borderId="6" xfId="1" applyFont="1" applyFill="1" applyBorder="1" applyAlignment="1">
      <alignment horizontal="center"/>
    </xf>
    <xf numFmtId="164" fontId="12" fillId="0" borderId="6" xfId="1" applyNumberFormat="1" applyFont="1" applyFill="1" applyBorder="1" applyAlignment="1">
      <alignment horizontal="center"/>
    </xf>
    <xf numFmtId="43" fontId="12" fillId="0" borderId="6" xfId="1" applyFont="1" applyFill="1" applyBorder="1"/>
    <xf numFmtId="43" fontId="12" fillId="11" borderId="7" xfId="1" applyFont="1" applyFill="1" applyBorder="1" applyAlignment="1">
      <alignment horizontal="center"/>
    </xf>
    <xf numFmtId="164" fontId="12" fillId="11" borderId="7" xfId="1" applyNumberFormat="1" applyFont="1" applyFill="1" applyBorder="1" applyAlignment="1">
      <alignment horizontal="center"/>
    </xf>
    <xf numFmtId="43" fontId="12" fillId="11" borderId="6" xfId="1" applyFont="1" applyFill="1" applyBorder="1" applyAlignment="1">
      <alignment horizontal="center"/>
    </xf>
    <xf numFmtId="164" fontId="12" fillId="11" borderId="6" xfId="1" applyNumberFormat="1" applyFont="1" applyFill="1" applyBorder="1" applyAlignment="1">
      <alignment horizontal="center"/>
    </xf>
    <xf numFmtId="164" fontId="12" fillId="0" borderId="12" xfId="1" applyNumberFormat="1" applyFont="1" applyFill="1" applyBorder="1" applyAlignment="1">
      <alignment horizontal="center"/>
    </xf>
    <xf numFmtId="164" fontId="12" fillId="0" borderId="26" xfId="1" applyNumberFormat="1" applyFont="1" applyFill="1" applyBorder="1" applyAlignment="1">
      <alignment horizontal="center"/>
    </xf>
    <xf numFmtId="43" fontId="12" fillId="0" borderId="7" xfId="1" applyFont="1" applyFill="1" applyBorder="1" applyAlignment="1">
      <alignment horizontal="center"/>
    </xf>
    <xf numFmtId="164" fontId="11" fillId="12" borderId="0" xfId="1" applyNumberFormat="1" applyFont="1" applyFill="1" applyBorder="1" applyAlignment="1">
      <alignment horizontal="center" vertical="center"/>
    </xf>
    <xf numFmtId="14" fontId="11" fillId="12" borderId="0" xfId="0" applyNumberFormat="1" applyFont="1" applyFill="1" applyBorder="1" applyAlignment="1">
      <alignment horizontal="center" vertical="center"/>
    </xf>
    <xf numFmtId="0" fontId="3" fillId="12" borderId="0" xfId="0" applyFont="1" applyFill="1" applyBorder="1" applyAlignment="1">
      <alignment horizontal="left" wrapText="1"/>
    </xf>
    <xf numFmtId="43" fontId="11" fillId="12" borderId="0" xfId="1" applyFont="1" applyFill="1" applyBorder="1" applyAlignment="1">
      <alignment horizontal="right" vertical="center"/>
    </xf>
    <xf numFmtId="0" fontId="12" fillId="12" borderId="0" xfId="0" applyFont="1" applyFill="1" applyBorder="1" applyAlignment="1">
      <alignment horizontal="center" wrapText="1"/>
    </xf>
    <xf numFmtId="43" fontId="12" fillId="12" borderId="0" xfId="1" applyFont="1" applyFill="1" applyBorder="1" applyAlignment="1">
      <alignment horizontal="center"/>
    </xf>
    <xf numFmtId="43" fontId="12" fillId="12" borderId="0" xfId="1" applyFont="1" applyFill="1" applyBorder="1"/>
    <xf numFmtId="164" fontId="12" fillId="12" borderId="0" xfId="1" applyNumberFormat="1" applyFont="1" applyFill="1" applyBorder="1" applyAlignment="1">
      <alignment horizontal="center"/>
    </xf>
    <xf numFmtId="164" fontId="12" fillId="12" borderId="0" xfId="1" applyNumberFormat="1" applyFont="1" applyFill="1" applyBorder="1"/>
    <xf numFmtId="0" fontId="12" fillId="12" borderId="0" xfId="0" applyFont="1" applyFill="1" applyBorder="1"/>
    <xf numFmtId="0" fontId="12" fillId="12" borderId="0" xfId="0" applyFont="1" applyFill="1" applyBorder="1" applyAlignment="1">
      <alignment wrapText="1"/>
    </xf>
    <xf numFmtId="0" fontId="12" fillId="12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wrapText="1"/>
    </xf>
    <xf numFmtId="0" fontId="20" fillId="12" borderId="21" xfId="0" applyFont="1" applyFill="1" applyBorder="1" applyAlignment="1">
      <alignment horizontal="left" wrapText="1"/>
    </xf>
    <xf numFmtId="0" fontId="3" fillId="0" borderId="21" xfId="0" applyFont="1" applyFill="1" applyBorder="1" applyAlignment="1">
      <alignment horizontal="left" wrapText="1"/>
    </xf>
    <xf numFmtId="0" fontId="12" fillId="0" borderId="21" xfId="0" applyFont="1" applyFill="1" applyBorder="1" applyAlignment="1">
      <alignment horizontal="center" wrapText="1"/>
    </xf>
    <xf numFmtId="0" fontId="12" fillId="0" borderId="30" xfId="0" applyFont="1" applyFill="1" applyBorder="1" applyAlignment="1">
      <alignment horizontal="center" wrapText="1"/>
    </xf>
    <xf numFmtId="0" fontId="23" fillId="0" borderId="32" xfId="0" applyFont="1" applyFill="1" applyBorder="1" applyAlignment="1">
      <alignment horizontal="center" wrapText="1"/>
    </xf>
    <xf numFmtId="0" fontId="12" fillId="0" borderId="6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12" fillId="0" borderId="6" xfId="0" applyFont="1" applyFill="1" applyBorder="1" applyAlignment="1">
      <alignment horizontal="center" wrapText="1"/>
    </xf>
    <xf numFmtId="0" fontId="23" fillId="0" borderId="34" xfId="0" applyFont="1" applyFill="1" applyBorder="1" applyAlignment="1">
      <alignment horizontal="center" wrapText="1"/>
    </xf>
    <xf numFmtId="43" fontId="12" fillId="0" borderId="5" xfId="1" applyFont="1" applyFill="1" applyBorder="1" applyAlignment="1">
      <alignment horizontal="center"/>
    </xf>
    <xf numFmtId="43" fontId="12" fillId="12" borderId="8" xfId="1" applyFont="1" applyFill="1" applyBorder="1" applyAlignment="1">
      <alignment horizontal="center"/>
    </xf>
    <xf numFmtId="43" fontId="12" fillId="12" borderId="7" xfId="1" applyFont="1" applyFill="1" applyBorder="1"/>
    <xf numFmtId="43" fontId="12" fillId="12" borderId="7" xfId="1" applyFont="1" applyFill="1" applyBorder="1" applyAlignment="1">
      <alignment horizontal="center"/>
    </xf>
    <xf numFmtId="164" fontId="12" fillId="12" borderId="7" xfId="1" applyNumberFormat="1" applyFont="1" applyFill="1" applyBorder="1" applyAlignment="1">
      <alignment horizontal="center"/>
    </xf>
    <xf numFmtId="43" fontId="12" fillId="0" borderId="35" xfId="1" applyFont="1" applyFill="1" applyBorder="1" applyAlignment="1">
      <alignment horizontal="center"/>
    </xf>
    <xf numFmtId="43" fontId="12" fillId="12" borderId="12" xfId="1" applyFont="1" applyFill="1" applyBorder="1" applyAlignment="1">
      <alignment horizontal="center"/>
    </xf>
    <xf numFmtId="43" fontId="12" fillId="0" borderId="2" xfId="1" applyFont="1" applyFill="1" applyBorder="1" applyAlignment="1">
      <alignment horizontal="center"/>
    </xf>
    <xf numFmtId="43" fontId="12" fillId="0" borderId="26" xfId="1" applyFont="1" applyFill="1" applyBorder="1" applyAlignment="1">
      <alignment horizontal="center"/>
    </xf>
    <xf numFmtId="43" fontId="12" fillId="0" borderId="13" xfId="1" applyFont="1" applyFill="1" applyBorder="1"/>
    <xf numFmtId="43" fontId="12" fillId="11" borderId="1" xfId="1" applyFont="1" applyFill="1" applyBorder="1" applyAlignment="1">
      <alignment horizontal="center"/>
    </xf>
    <xf numFmtId="164" fontId="12" fillId="11" borderId="1" xfId="1" applyNumberFormat="1" applyFont="1" applyFill="1" applyBorder="1" applyAlignment="1">
      <alignment horizontal="center"/>
    </xf>
    <xf numFmtId="164" fontId="12" fillId="0" borderId="2" xfId="1" applyNumberFormat="1" applyFont="1" applyFill="1" applyBorder="1"/>
    <xf numFmtId="164" fontId="13" fillId="5" borderId="1" xfId="1" applyNumberFormat="1" applyFont="1" applyFill="1" applyBorder="1" applyAlignment="1">
      <alignment horizontal="center"/>
    </xf>
    <xf numFmtId="164" fontId="12" fillId="0" borderId="15" xfId="1" applyNumberFormat="1" applyFont="1" applyFill="1" applyBorder="1"/>
    <xf numFmtId="164" fontId="12" fillId="0" borderId="0" xfId="0" applyNumberFormat="1" applyFont="1" applyFill="1" applyBorder="1"/>
    <xf numFmtId="164" fontId="12" fillId="12" borderId="0" xfId="0" applyNumberFormat="1" applyFont="1" applyFill="1" applyBorder="1"/>
    <xf numFmtId="0" fontId="24" fillId="0" borderId="6" xfId="0" applyFont="1" applyFill="1" applyBorder="1" applyAlignment="1">
      <alignment horizontal="center" wrapText="1"/>
    </xf>
    <xf numFmtId="0" fontId="25" fillId="0" borderId="6" xfId="0" applyFont="1" applyFill="1" applyBorder="1" applyAlignment="1">
      <alignment horizontal="center" wrapText="1"/>
    </xf>
    <xf numFmtId="43" fontId="13" fillId="0" borderId="6" xfId="1" applyFont="1" applyFill="1" applyBorder="1" applyAlignment="1">
      <alignment horizontal="center"/>
    </xf>
    <xf numFmtId="43" fontId="15" fillId="0" borderId="6" xfId="1" applyFont="1" applyFill="1" applyBorder="1" applyAlignment="1">
      <alignment horizontal="center"/>
    </xf>
    <xf numFmtId="0" fontId="15" fillId="0" borderId="32" xfId="0" applyFont="1" applyFill="1" applyBorder="1" applyAlignment="1">
      <alignment horizontal="center" wrapText="1"/>
    </xf>
    <xf numFmtId="0" fontId="15" fillId="0" borderId="34" xfId="0" applyFont="1" applyFill="1" applyBorder="1" applyAlignment="1">
      <alignment horizontal="center" wrapText="1"/>
    </xf>
    <xf numFmtId="164" fontId="11" fillId="0" borderId="1" xfId="1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wrapText="1"/>
    </xf>
    <xf numFmtId="43" fontId="3" fillId="0" borderId="1" xfId="1" applyFont="1" applyFill="1" applyBorder="1"/>
    <xf numFmtId="0" fontId="12" fillId="0" borderId="0" xfId="0" applyFont="1" applyFill="1" applyAlignment="1">
      <alignment horizontal="left" wrapText="1"/>
    </xf>
    <xf numFmtId="0" fontId="5" fillId="4" borderId="0" xfId="0" applyFont="1" applyFill="1" applyAlignment="1">
      <alignment horizontal="center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64" fontId="7" fillId="6" borderId="2" xfId="1" applyNumberFormat="1" applyFont="1" applyFill="1" applyBorder="1" applyAlignment="1">
      <alignment horizontal="center"/>
    </xf>
    <xf numFmtId="164" fontId="7" fillId="6" borderId="3" xfId="1" applyNumberFormat="1" applyFont="1" applyFill="1" applyBorder="1" applyAlignment="1">
      <alignment horizontal="center"/>
    </xf>
    <xf numFmtId="0" fontId="19" fillId="9" borderId="18" xfId="0" applyFont="1" applyFill="1" applyBorder="1" applyAlignment="1">
      <alignment horizontal="center"/>
    </xf>
    <xf numFmtId="0" fontId="19" fillId="9" borderId="0" xfId="0" applyFont="1" applyFill="1" applyBorder="1" applyAlignment="1">
      <alignment horizontal="center"/>
    </xf>
    <xf numFmtId="0" fontId="19" fillId="10" borderId="18" xfId="0" applyFont="1" applyFill="1" applyBorder="1" applyAlignment="1">
      <alignment horizontal="center"/>
    </xf>
    <xf numFmtId="0" fontId="19" fillId="10" borderId="0" xfId="0" applyFont="1" applyFill="1" applyBorder="1" applyAlignment="1">
      <alignment horizontal="center"/>
    </xf>
    <xf numFmtId="43" fontId="11" fillId="0" borderId="10" xfId="1" applyFont="1" applyFill="1" applyBorder="1" applyAlignment="1">
      <alignment horizontal="center" vertical="center"/>
    </xf>
    <xf numFmtId="43" fontId="11" fillId="0" borderId="7" xfId="1" applyFont="1" applyFill="1" applyBorder="1" applyAlignment="1">
      <alignment horizontal="center" vertical="center"/>
    </xf>
    <xf numFmtId="43" fontId="4" fillId="0" borderId="10" xfId="1" applyFont="1" applyFill="1" applyBorder="1" applyAlignment="1">
      <alignment horizontal="center"/>
    </xf>
    <xf numFmtId="43" fontId="4" fillId="0" borderId="7" xfId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164" fontId="11" fillId="9" borderId="10" xfId="1" applyNumberFormat="1" applyFont="1" applyFill="1" applyBorder="1" applyAlignment="1">
      <alignment horizontal="center" vertical="center"/>
    </xf>
    <xf numFmtId="164" fontId="11" fillId="9" borderId="7" xfId="1" applyNumberFormat="1" applyFont="1" applyFill="1" applyBorder="1" applyAlignment="1">
      <alignment horizontal="center" vertical="center"/>
    </xf>
    <xf numFmtId="164" fontId="11" fillId="0" borderId="10" xfId="1" applyNumberFormat="1" applyFont="1" applyFill="1" applyBorder="1" applyAlignment="1">
      <alignment horizontal="center" vertical="center"/>
    </xf>
    <xf numFmtId="164" fontId="11" fillId="0" borderId="7" xfId="1" applyNumberFormat="1" applyFont="1" applyFill="1" applyBorder="1" applyAlignment="1">
      <alignment horizontal="center" vertical="center"/>
    </xf>
    <xf numFmtId="43" fontId="4" fillId="0" borderId="10" xfId="1" applyFont="1" applyFill="1" applyBorder="1" applyAlignment="1">
      <alignment horizontal="center" wrapText="1"/>
    </xf>
    <xf numFmtId="43" fontId="4" fillId="0" borderId="7" xfId="1" applyFont="1" applyFill="1" applyBorder="1" applyAlignment="1">
      <alignment horizontal="center" wrapText="1"/>
    </xf>
    <xf numFmtId="164" fontId="13" fillId="5" borderId="14" xfId="1" applyNumberFormat="1" applyFont="1" applyFill="1" applyBorder="1" applyAlignment="1">
      <alignment horizontal="center"/>
    </xf>
    <xf numFmtId="164" fontId="13" fillId="5" borderId="28" xfId="1" applyNumberFormat="1" applyFont="1" applyFill="1" applyBorder="1" applyAlignment="1">
      <alignment horizontal="center"/>
    </xf>
    <xf numFmtId="164" fontId="13" fillId="5" borderId="27" xfId="1" applyNumberFormat="1" applyFont="1" applyFill="1" applyBorder="1" applyAlignment="1">
      <alignment horizontal="center"/>
    </xf>
    <xf numFmtId="43" fontId="13" fillId="5" borderId="23" xfId="1" applyFont="1" applyFill="1" applyBorder="1" applyAlignment="1">
      <alignment horizontal="center"/>
    </xf>
    <xf numFmtId="43" fontId="13" fillId="5" borderId="24" xfId="1" applyFont="1" applyFill="1" applyBorder="1" applyAlignment="1">
      <alignment horizontal="center"/>
    </xf>
    <xf numFmtId="43" fontId="13" fillId="5" borderId="22" xfId="1" applyFont="1" applyFill="1" applyBorder="1" applyAlignment="1">
      <alignment horizontal="center"/>
    </xf>
    <xf numFmtId="43" fontId="13" fillId="5" borderId="25" xfId="1" applyFont="1" applyFill="1" applyBorder="1" applyAlignment="1">
      <alignment horizontal="center"/>
    </xf>
    <xf numFmtId="164" fontId="22" fillId="9" borderId="20" xfId="1" applyNumberFormat="1" applyFont="1" applyFill="1" applyBorder="1" applyAlignment="1">
      <alignment horizontal="center" vertical="center"/>
    </xf>
    <xf numFmtId="164" fontId="22" fillId="9" borderId="16" xfId="1" applyNumberFormat="1" applyFont="1" applyFill="1" applyBorder="1" applyAlignment="1">
      <alignment horizontal="center" vertical="center"/>
    </xf>
    <xf numFmtId="164" fontId="11" fillId="0" borderId="20" xfId="1" applyNumberFormat="1" applyFont="1" applyFill="1" applyBorder="1" applyAlignment="1">
      <alignment horizontal="center" vertical="center"/>
    </xf>
    <xf numFmtId="164" fontId="11" fillId="0" borderId="16" xfId="1" applyNumberFormat="1" applyFont="1" applyFill="1" applyBorder="1" applyAlignment="1">
      <alignment horizontal="center" vertical="center"/>
    </xf>
    <xf numFmtId="14" fontId="15" fillId="0" borderId="14" xfId="0" applyNumberFormat="1" applyFont="1" applyFill="1" applyBorder="1" applyAlignment="1">
      <alignment horizontal="center"/>
    </xf>
    <xf numFmtId="0" fontId="15" fillId="0" borderId="28" xfId="0" applyFont="1" applyFill="1" applyBorder="1" applyAlignment="1">
      <alignment horizontal="center"/>
    </xf>
    <xf numFmtId="0" fontId="15" fillId="0" borderId="27" xfId="0" applyFont="1" applyFill="1" applyBorder="1" applyAlignment="1">
      <alignment horizontal="center"/>
    </xf>
    <xf numFmtId="43" fontId="13" fillId="5" borderId="17" xfId="1" applyFont="1" applyFill="1" applyBorder="1" applyAlignment="1">
      <alignment horizontal="center"/>
    </xf>
    <xf numFmtId="43" fontId="13" fillId="5" borderId="0" xfId="1" applyFont="1" applyFill="1" applyBorder="1" applyAlignment="1">
      <alignment horizontal="center"/>
    </xf>
    <xf numFmtId="164" fontId="11" fillId="9" borderId="14" xfId="1" applyNumberFormat="1" applyFont="1" applyFill="1" applyBorder="1" applyAlignment="1">
      <alignment horizontal="center" vertical="center"/>
    </xf>
    <xf numFmtId="164" fontId="11" fillId="9" borderId="28" xfId="1" applyNumberFormat="1" applyFont="1" applyFill="1" applyBorder="1" applyAlignment="1">
      <alignment horizontal="center" vertical="center"/>
    </xf>
    <xf numFmtId="164" fontId="11" fillId="9" borderId="27" xfId="1" applyNumberFormat="1" applyFont="1" applyFill="1" applyBorder="1" applyAlignment="1">
      <alignment horizontal="center" vertical="center"/>
    </xf>
    <xf numFmtId="164" fontId="11" fillId="0" borderId="29" xfId="1" applyNumberFormat="1" applyFont="1" applyFill="1" applyBorder="1" applyAlignment="1">
      <alignment horizontal="center" vertical="center"/>
    </xf>
    <xf numFmtId="164" fontId="11" fillId="0" borderId="31" xfId="1" applyNumberFormat="1" applyFont="1" applyFill="1" applyBorder="1" applyAlignment="1">
      <alignment horizontal="center" vertical="center"/>
    </xf>
    <xf numFmtId="164" fontId="11" fillId="0" borderId="33" xfId="1" applyNumberFormat="1" applyFont="1" applyFill="1" applyBorder="1" applyAlignment="1">
      <alignment horizontal="center" vertical="center"/>
    </xf>
    <xf numFmtId="14" fontId="11" fillId="0" borderId="20" xfId="0" applyNumberFormat="1" applyFont="1" applyFill="1" applyBorder="1" applyAlignment="1">
      <alignment horizontal="center" vertical="center"/>
    </xf>
    <xf numFmtId="14" fontId="11" fillId="0" borderId="11" xfId="0" applyNumberFormat="1" applyFont="1" applyFill="1" applyBorder="1" applyAlignment="1">
      <alignment horizontal="center" vertical="center"/>
    </xf>
    <xf numFmtId="14" fontId="11" fillId="0" borderId="16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wrapText="1"/>
    </xf>
    <xf numFmtId="0" fontId="3" fillId="0" borderId="28" xfId="0" applyFont="1" applyFill="1" applyBorder="1" applyAlignment="1">
      <alignment horizontal="center" wrapText="1"/>
    </xf>
    <xf numFmtId="0" fontId="3" fillId="0" borderId="27" xfId="0" applyFont="1" applyFill="1" applyBorder="1" applyAlignment="1">
      <alignment horizontal="center" wrapText="1"/>
    </xf>
    <xf numFmtId="43" fontId="13" fillId="5" borderId="36" xfId="1" applyFont="1" applyFill="1" applyBorder="1" applyAlignment="1">
      <alignment horizontal="center"/>
    </xf>
    <xf numFmtId="43" fontId="13" fillId="5" borderId="37" xfId="1" applyFont="1" applyFill="1" applyBorder="1" applyAlignment="1">
      <alignment horizontal="center"/>
    </xf>
    <xf numFmtId="43" fontId="13" fillId="5" borderId="18" xfId="1" applyFont="1" applyFill="1" applyBorder="1" applyAlignment="1">
      <alignment horizontal="center"/>
    </xf>
    <xf numFmtId="43" fontId="13" fillId="5" borderId="38" xfId="1" applyFont="1" applyFill="1" applyBorder="1" applyAlignment="1">
      <alignment horizontal="center"/>
    </xf>
    <xf numFmtId="43" fontId="13" fillId="5" borderId="39" xfId="1" applyFont="1" applyFill="1" applyBorder="1" applyAlignment="1">
      <alignment horizontal="center"/>
    </xf>
    <xf numFmtId="43" fontId="13" fillId="5" borderId="40" xfId="1" applyFont="1" applyFill="1" applyBorder="1" applyAlignment="1">
      <alignment horizontal="center"/>
    </xf>
    <xf numFmtId="43" fontId="12" fillId="0" borderId="10" xfId="1" applyFont="1" applyFill="1" applyBorder="1" applyAlignment="1">
      <alignment horizontal="center"/>
    </xf>
    <xf numFmtId="43" fontId="12" fillId="0" borderId="7" xfId="1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 wrapText="1"/>
    </xf>
    <xf numFmtId="0" fontId="12" fillId="0" borderId="7" xfId="0" applyFont="1" applyFill="1" applyBorder="1" applyAlignment="1">
      <alignment horizontal="center" wrapText="1"/>
    </xf>
    <xf numFmtId="14" fontId="15" fillId="0" borderId="14" xfId="1" applyNumberFormat="1" applyFont="1" applyFill="1" applyBorder="1" applyAlignment="1">
      <alignment horizontal="center"/>
    </xf>
    <xf numFmtId="14" fontId="15" fillId="0" borderId="27" xfId="1" applyNumberFormat="1" applyFont="1" applyFill="1" applyBorder="1" applyAlignment="1">
      <alignment horizontal="center"/>
    </xf>
    <xf numFmtId="43" fontId="4" fillId="0" borderId="20" xfId="1" applyFont="1" applyFill="1" applyBorder="1" applyAlignment="1">
      <alignment horizontal="center"/>
    </xf>
    <xf numFmtId="43" fontId="4" fillId="0" borderId="16" xfId="1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 wrapText="1"/>
    </xf>
  </cellXfs>
  <cellStyles count="3">
    <cellStyle name="Κανονικό" xfId="0" builtinId="0"/>
    <cellStyle name="Κόμμα" xfId="1" builtinId="3"/>
    <cellStyle name="Κόμμα 11" xfId="2"/>
  </cellStyles>
  <dxfs count="0"/>
  <tableStyles count="0" defaultTableStyle="TableStyleMedium9" defaultPivotStyle="PivotStyleLight16"/>
  <colors>
    <mruColors>
      <color rgb="FF00FF00"/>
      <color rgb="FF00FFFF"/>
      <color rgb="FFFF66FF"/>
      <color rgb="FF00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81"/>
  <sheetViews>
    <sheetView tabSelected="1" zoomScaleNormal="100" workbookViewId="0">
      <pane ySplit="1" topLeftCell="A2" activePane="bottomLeft" state="frozen"/>
      <selection pane="bottomLeft" activeCell="A27" sqref="A27"/>
    </sheetView>
  </sheetViews>
  <sheetFormatPr defaultRowHeight="12.75"/>
  <cols>
    <col min="1" max="1" width="8.33203125" style="21" customWidth="1"/>
    <col min="2" max="2" width="7" style="21" customWidth="1"/>
    <col min="3" max="3" width="7.88671875" style="21" bestFit="1" customWidth="1"/>
    <col min="4" max="4" width="68.6640625" style="70" customWidth="1"/>
    <col min="5" max="5" width="18.77734375" style="61" customWidth="1"/>
    <col min="6" max="6" width="12.44140625" style="21" customWidth="1"/>
    <col min="7" max="7" width="10" style="21" customWidth="1"/>
    <col min="8" max="8" width="12.109375" style="21" customWidth="1"/>
    <col min="9" max="9" width="12.77734375" style="1" customWidth="1"/>
    <col min="10" max="10" width="47.77734375" style="1" customWidth="1"/>
    <col min="11" max="11" width="12" style="21" customWidth="1"/>
    <col min="12" max="12" width="10.44140625" style="22" customWidth="1"/>
    <col min="13" max="13" width="11.5546875" style="21" customWidth="1"/>
    <col min="14" max="14" width="10" style="21" customWidth="1"/>
    <col min="15" max="15" width="9.109375" style="101" customWidth="1"/>
    <col min="16" max="16" width="8.44140625" style="21" customWidth="1"/>
    <col min="17" max="17" width="9.21875" style="101" customWidth="1"/>
    <col min="18" max="18" width="10.44140625" style="21" customWidth="1"/>
    <col min="19" max="19" width="9.21875" style="21" customWidth="1"/>
    <col min="20" max="20" width="8.5546875" style="21" customWidth="1"/>
    <col min="21" max="21" width="8.44140625" style="101" customWidth="1"/>
    <col min="22" max="22" width="9.21875" style="21" customWidth="1"/>
    <col min="23" max="23" width="9.77734375" style="101" customWidth="1"/>
    <col min="24" max="24" width="11.44140625" style="21" customWidth="1"/>
    <col min="25" max="25" width="9.77734375" style="76" customWidth="1"/>
    <col min="26" max="26" width="11.109375" style="78" customWidth="1"/>
    <col min="27" max="27" width="9.6640625" style="21" customWidth="1"/>
    <col min="28" max="29" width="8.88671875" style="21" customWidth="1"/>
    <col min="30" max="30" width="8.88671875" style="21"/>
    <col min="31" max="32" width="9.21875" style="21" bestFit="1" customWidth="1"/>
    <col min="33" max="35" width="8.88671875" style="21"/>
    <col min="36" max="36" width="16.33203125" style="21" customWidth="1"/>
    <col min="37" max="37" width="58.33203125" style="21" customWidth="1"/>
    <col min="38" max="16384" width="8.88671875" style="21"/>
  </cols>
  <sheetData>
    <row r="1" spans="1:37" s="9" customFormat="1" ht="39.75" thickBot="1">
      <c r="A1" s="4" t="s">
        <v>3</v>
      </c>
      <c r="B1" s="4" t="s">
        <v>4</v>
      </c>
      <c r="C1" s="5" t="s">
        <v>5</v>
      </c>
      <c r="D1" s="65" t="s">
        <v>6</v>
      </c>
      <c r="E1" s="66" t="s">
        <v>28</v>
      </c>
      <c r="F1" s="66" t="s">
        <v>43</v>
      </c>
      <c r="G1" s="67" t="s">
        <v>7</v>
      </c>
      <c r="H1" s="68" t="s">
        <v>22</v>
      </c>
      <c r="I1" s="69" t="s">
        <v>8</v>
      </c>
      <c r="J1" s="6" t="s">
        <v>9</v>
      </c>
      <c r="K1" s="6" t="s">
        <v>10</v>
      </c>
      <c r="L1" s="87" t="s">
        <v>44</v>
      </c>
      <c r="M1" s="88" t="s">
        <v>45</v>
      </c>
      <c r="N1" s="7" t="s">
        <v>46</v>
      </c>
      <c r="O1" s="89" t="s">
        <v>11</v>
      </c>
      <c r="P1" s="7" t="s">
        <v>19</v>
      </c>
      <c r="Q1" s="89" t="s">
        <v>11</v>
      </c>
      <c r="R1" s="8" t="s">
        <v>47</v>
      </c>
      <c r="S1" s="8" t="s">
        <v>30</v>
      </c>
      <c r="T1" s="90" t="s">
        <v>48</v>
      </c>
      <c r="U1" s="89" t="s">
        <v>11</v>
      </c>
      <c r="V1" s="7" t="s">
        <v>49</v>
      </c>
      <c r="W1" s="89" t="s">
        <v>11</v>
      </c>
      <c r="X1" s="8" t="s">
        <v>50</v>
      </c>
      <c r="Y1" s="89" t="s">
        <v>11</v>
      </c>
      <c r="Z1" s="91" t="s">
        <v>51</v>
      </c>
      <c r="AA1" s="89" t="s">
        <v>11</v>
      </c>
      <c r="AB1" s="87" t="s">
        <v>12</v>
      </c>
      <c r="AC1" s="92" t="s">
        <v>11</v>
      </c>
      <c r="AD1" s="8" t="s">
        <v>13</v>
      </c>
      <c r="AE1" s="89" t="s">
        <v>11</v>
      </c>
      <c r="AF1" s="93" t="s">
        <v>14</v>
      </c>
      <c r="AG1" s="94" t="s">
        <v>52</v>
      </c>
      <c r="AH1" s="93" t="s">
        <v>14</v>
      </c>
      <c r="AI1" s="93" t="s">
        <v>14</v>
      </c>
      <c r="AJ1" s="73" t="s">
        <v>27</v>
      </c>
    </row>
    <row r="2" spans="1:37" s="56" customFormat="1" ht="13.5" thickBot="1">
      <c r="A2" s="52"/>
      <c r="B2" s="52"/>
      <c r="C2" s="53"/>
      <c r="D2" s="54"/>
      <c r="E2" s="54"/>
      <c r="F2" s="49"/>
      <c r="G2" s="49"/>
      <c r="H2" s="49"/>
      <c r="I2" s="54"/>
      <c r="J2" s="54"/>
      <c r="K2" s="55"/>
      <c r="L2" s="50"/>
      <c r="M2" s="51"/>
      <c r="N2" s="51"/>
      <c r="O2" s="95"/>
      <c r="P2" s="51"/>
      <c r="Q2" s="102"/>
      <c r="R2" s="50"/>
      <c r="S2" s="50"/>
      <c r="T2" s="50"/>
      <c r="U2" s="102"/>
      <c r="V2" s="50"/>
      <c r="W2" s="102"/>
      <c r="Y2" s="74"/>
      <c r="Z2" s="77"/>
    </row>
    <row r="3" spans="1:37" s="56" customFormat="1">
      <c r="A3" s="203" t="s">
        <v>26</v>
      </c>
      <c r="B3" s="205" t="s">
        <v>61</v>
      </c>
      <c r="C3" s="205" t="s">
        <v>61</v>
      </c>
      <c r="D3" s="207" t="s">
        <v>34</v>
      </c>
      <c r="E3" s="207" t="s">
        <v>29</v>
      </c>
      <c r="F3" s="207"/>
      <c r="G3" s="81" t="s">
        <v>35</v>
      </c>
      <c r="H3" s="245">
        <v>0</v>
      </c>
      <c r="I3" s="197">
        <v>27645.78</v>
      </c>
      <c r="J3" s="199" t="s">
        <v>21</v>
      </c>
      <c r="K3" s="201" t="s">
        <v>20</v>
      </c>
      <c r="L3" s="82">
        <v>755.59</v>
      </c>
      <c r="M3" s="243">
        <v>26.12</v>
      </c>
      <c r="N3" s="85"/>
      <c r="O3" s="96"/>
      <c r="P3" s="85">
        <v>729.47</v>
      </c>
      <c r="Q3" s="96">
        <v>6549.14</v>
      </c>
      <c r="R3" s="26">
        <v>359.4</v>
      </c>
      <c r="S3" s="85">
        <v>359.4</v>
      </c>
      <c r="T3" s="85">
        <v>359.4</v>
      </c>
      <c r="U3" s="106">
        <v>3226.67</v>
      </c>
      <c r="V3" s="28">
        <v>52.62</v>
      </c>
      <c r="W3" s="106">
        <v>472.42</v>
      </c>
      <c r="X3" s="28"/>
      <c r="Y3" s="28"/>
      <c r="Z3" s="28"/>
      <c r="AA3" s="28"/>
      <c r="AB3" s="223" t="s">
        <v>19</v>
      </c>
      <c r="AC3" s="224"/>
      <c r="AD3" s="28">
        <v>317.45999999999998</v>
      </c>
      <c r="AE3" s="175">
        <v>2850.14</v>
      </c>
      <c r="AF3" s="209">
        <f>AE3+AE4</f>
        <v>26850.14</v>
      </c>
      <c r="AJ3" s="83"/>
      <c r="AK3" s="74"/>
    </row>
    <row r="4" spans="1:37" s="56" customFormat="1" ht="13.5" thickBot="1">
      <c r="A4" s="204"/>
      <c r="B4" s="206"/>
      <c r="C4" s="206"/>
      <c r="D4" s="208"/>
      <c r="E4" s="208"/>
      <c r="F4" s="208"/>
      <c r="G4" s="14">
        <v>27545.78</v>
      </c>
      <c r="H4" s="246"/>
      <c r="I4" s="198"/>
      <c r="J4" s="200"/>
      <c r="K4" s="202"/>
      <c r="L4" s="15">
        <v>844.92</v>
      </c>
      <c r="M4" s="244"/>
      <c r="N4" s="15"/>
      <c r="O4" s="97"/>
      <c r="P4" s="15">
        <v>321.63</v>
      </c>
      <c r="Q4" s="97"/>
      <c r="R4" s="15">
        <v>359.39</v>
      </c>
      <c r="S4" s="15">
        <v>359.39</v>
      </c>
      <c r="T4" s="15">
        <v>359.39</v>
      </c>
      <c r="U4" s="86"/>
      <c r="V4" s="16">
        <v>51.54</v>
      </c>
      <c r="W4" s="86"/>
      <c r="X4" s="16"/>
      <c r="Y4" s="16"/>
      <c r="Z4" s="16"/>
      <c r="AA4" s="16"/>
      <c r="AB4" s="223"/>
      <c r="AC4" s="224"/>
      <c r="AD4" s="16">
        <v>1997.98</v>
      </c>
      <c r="AE4" s="86">
        <v>24000</v>
      </c>
      <c r="AF4" s="211"/>
      <c r="AJ4" s="84"/>
      <c r="AK4" s="74"/>
    </row>
    <row r="5" spans="1:37" s="56" customFormat="1">
      <c r="A5" s="52"/>
      <c r="B5" s="52"/>
      <c r="C5" s="53"/>
      <c r="D5" s="54"/>
      <c r="E5" s="54"/>
      <c r="F5" s="49"/>
      <c r="G5" s="49"/>
      <c r="H5" s="49"/>
      <c r="I5" s="54"/>
      <c r="J5" s="54"/>
      <c r="K5" s="55"/>
      <c r="L5" s="50"/>
      <c r="M5" s="51"/>
      <c r="N5" s="51"/>
      <c r="O5" s="95"/>
      <c r="P5" s="51"/>
      <c r="Q5" s="102"/>
      <c r="R5" s="50"/>
      <c r="S5" s="50"/>
      <c r="T5" s="50"/>
      <c r="U5" s="102"/>
      <c r="V5" s="50"/>
      <c r="W5" s="102"/>
      <c r="Y5" s="74"/>
      <c r="Z5" s="77"/>
      <c r="AE5" s="176"/>
    </row>
    <row r="6" spans="1:37" s="148" customFormat="1">
      <c r="A6" s="139"/>
      <c r="B6" s="139"/>
      <c r="C6" s="140"/>
      <c r="D6" s="141"/>
      <c r="E6" s="141"/>
      <c r="F6" s="142"/>
      <c r="G6" s="142"/>
      <c r="H6" s="142"/>
      <c r="I6" s="141"/>
      <c r="J6" s="141"/>
      <c r="K6" s="143"/>
      <c r="L6" s="145"/>
      <c r="M6" s="144"/>
      <c r="N6" s="144"/>
      <c r="O6" s="146"/>
      <c r="P6" s="144"/>
      <c r="Q6" s="147"/>
      <c r="R6" s="145"/>
      <c r="S6" s="145"/>
      <c r="T6" s="145"/>
      <c r="U6" s="147"/>
      <c r="V6" s="145"/>
      <c r="W6" s="147"/>
      <c r="Y6" s="149"/>
      <c r="Z6" s="150"/>
      <c r="AE6" s="177"/>
    </row>
    <row r="7" spans="1:37" s="56" customFormat="1" ht="13.5" thickBot="1">
      <c r="A7" s="109"/>
      <c r="B7" s="109"/>
      <c r="C7" s="110"/>
      <c r="D7" s="111"/>
      <c r="E7" s="111"/>
      <c r="F7" s="112"/>
      <c r="G7" s="112"/>
      <c r="H7" s="112"/>
      <c r="I7" s="111"/>
      <c r="J7" s="111"/>
      <c r="K7" s="119"/>
      <c r="L7" s="125"/>
      <c r="M7" s="120"/>
      <c r="N7" s="120"/>
      <c r="O7" s="123"/>
      <c r="P7" s="120"/>
      <c r="Q7" s="124"/>
      <c r="R7" s="125"/>
      <c r="S7" s="125"/>
      <c r="T7" s="125"/>
      <c r="U7" s="124"/>
      <c r="V7" s="125"/>
      <c r="W7" s="124"/>
      <c r="X7" s="126"/>
      <c r="Y7" s="127"/>
      <c r="Z7" s="128"/>
      <c r="AA7" s="126"/>
      <c r="AB7" s="126"/>
      <c r="AC7" s="126"/>
      <c r="AD7" s="126"/>
      <c r="AE7" s="126"/>
      <c r="AF7" s="126"/>
    </row>
    <row r="8" spans="1:37" s="56" customFormat="1" ht="15" customHeight="1">
      <c r="A8" s="216" t="s">
        <v>56</v>
      </c>
      <c r="B8" s="218" t="s">
        <v>61</v>
      </c>
      <c r="C8" s="218" t="s">
        <v>61</v>
      </c>
      <c r="D8" s="113" t="s">
        <v>53</v>
      </c>
      <c r="E8" s="113" t="s">
        <v>0</v>
      </c>
      <c r="F8" s="113" t="s">
        <v>0</v>
      </c>
      <c r="G8" s="115">
        <v>1500</v>
      </c>
      <c r="H8" s="115">
        <v>1500</v>
      </c>
      <c r="I8" s="116">
        <v>1500</v>
      </c>
      <c r="J8" s="249" t="s">
        <v>57</v>
      </c>
      <c r="K8" s="251" t="s">
        <v>42</v>
      </c>
      <c r="L8" s="122">
        <v>1003.31</v>
      </c>
      <c r="M8" s="122">
        <v>124.12</v>
      </c>
      <c r="N8" s="132"/>
      <c r="O8" s="133"/>
      <c r="P8" s="138">
        <v>879.19</v>
      </c>
      <c r="Q8" s="121">
        <v>6106</v>
      </c>
      <c r="R8" s="138" t="s">
        <v>54</v>
      </c>
      <c r="S8" s="122"/>
      <c r="T8" s="138"/>
      <c r="U8" s="121"/>
      <c r="V8" s="138">
        <v>17.36</v>
      </c>
      <c r="W8" s="121">
        <v>120</v>
      </c>
      <c r="X8" s="138">
        <v>117.27</v>
      </c>
      <c r="Y8" s="121">
        <v>814</v>
      </c>
      <c r="Z8" s="138">
        <v>255.57</v>
      </c>
      <c r="AA8" s="121">
        <v>1775</v>
      </c>
      <c r="AB8" s="212" t="s">
        <v>19</v>
      </c>
      <c r="AC8" s="213"/>
      <c r="AD8" s="138">
        <v>879.19</v>
      </c>
      <c r="AE8" s="136">
        <v>12211</v>
      </c>
      <c r="AF8" s="209">
        <f>AE8+AE9</f>
        <v>35585</v>
      </c>
      <c r="AG8" s="247">
        <v>46251</v>
      </c>
    </row>
    <row r="9" spans="1:37" s="56" customFormat="1" ht="15.75" customHeight="1" thickBot="1">
      <c r="A9" s="217"/>
      <c r="B9" s="219"/>
      <c r="C9" s="219"/>
      <c r="D9" s="114" t="s">
        <v>63</v>
      </c>
      <c r="E9" s="179" t="s">
        <v>55</v>
      </c>
      <c r="F9" s="178" t="s">
        <v>55</v>
      </c>
      <c r="G9" s="117">
        <v>55555</v>
      </c>
      <c r="H9" s="179" t="s">
        <v>55</v>
      </c>
      <c r="I9" s="178" t="s">
        <v>55</v>
      </c>
      <c r="J9" s="250"/>
      <c r="K9" s="252"/>
      <c r="L9" s="131">
        <v>1610.93</v>
      </c>
      <c r="M9" s="180" t="s">
        <v>55</v>
      </c>
      <c r="N9" s="134"/>
      <c r="O9" s="135"/>
      <c r="P9" s="129">
        <v>1610.93</v>
      </c>
      <c r="Q9" s="130">
        <v>11187</v>
      </c>
      <c r="R9" s="181" t="s">
        <v>55</v>
      </c>
      <c r="S9" s="131"/>
      <c r="T9" s="129">
        <v>722.22</v>
      </c>
      <c r="U9" s="130">
        <v>5015</v>
      </c>
      <c r="V9" s="129">
        <v>85.53</v>
      </c>
      <c r="W9" s="130">
        <v>594</v>
      </c>
      <c r="X9" s="129">
        <v>122.17</v>
      </c>
      <c r="Y9" s="130">
        <v>848</v>
      </c>
      <c r="Z9" s="129">
        <v>267.24</v>
      </c>
      <c r="AA9" s="130">
        <v>1856</v>
      </c>
      <c r="AB9" s="214"/>
      <c r="AC9" s="215"/>
      <c r="AD9" s="129">
        <v>1610.93</v>
      </c>
      <c r="AE9" s="137">
        <v>23374</v>
      </c>
      <c r="AF9" s="211"/>
      <c r="AG9" s="248"/>
    </row>
    <row r="10" spans="1:37" s="56" customFormat="1">
      <c r="A10" s="52"/>
      <c r="B10" s="52"/>
      <c r="C10" s="53"/>
      <c r="D10" s="54"/>
      <c r="E10" s="54"/>
      <c r="F10" s="49"/>
      <c r="G10" s="49"/>
      <c r="H10" s="49"/>
      <c r="I10" s="54"/>
      <c r="J10" s="54"/>
      <c r="K10" s="55"/>
      <c r="L10" s="50"/>
      <c r="M10" s="51"/>
      <c r="N10" s="51"/>
      <c r="O10" s="95"/>
      <c r="P10" s="51"/>
      <c r="Q10" s="102"/>
      <c r="R10" s="50"/>
      <c r="S10" s="50"/>
      <c r="T10" s="50"/>
      <c r="U10" s="102"/>
      <c r="V10" s="50"/>
      <c r="W10" s="102"/>
      <c r="Y10" s="74"/>
      <c r="Z10" s="77"/>
    </row>
    <row r="11" spans="1:37" s="148" customFormat="1">
      <c r="A11" s="139"/>
      <c r="B11" s="139"/>
      <c r="C11" s="140"/>
      <c r="D11" s="141"/>
      <c r="E11" s="141"/>
      <c r="F11" s="142"/>
      <c r="G11" s="142"/>
      <c r="H11" s="142"/>
      <c r="I11" s="141"/>
      <c r="J11" s="141"/>
      <c r="K11" s="143"/>
      <c r="L11" s="145"/>
      <c r="M11" s="144"/>
      <c r="N11" s="144"/>
      <c r="O11" s="146"/>
      <c r="P11" s="144"/>
      <c r="Q11" s="147"/>
      <c r="R11" s="145"/>
      <c r="S11" s="145"/>
      <c r="T11" s="145"/>
      <c r="U11" s="147"/>
      <c r="V11" s="145"/>
      <c r="W11" s="147"/>
      <c r="Y11" s="149"/>
      <c r="Z11" s="150"/>
      <c r="AE11" s="177"/>
    </row>
    <row r="12" spans="1:37" s="56" customFormat="1">
      <c r="A12" s="52"/>
      <c r="B12" s="52"/>
      <c r="C12" s="53"/>
      <c r="D12" s="54"/>
      <c r="E12" s="54"/>
      <c r="F12" s="49"/>
      <c r="G12" s="49"/>
      <c r="H12" s="49"/>
      <c r="I12" s="54"/>
      <c r="J12" s="54"/>
      <c r="K12" s="55"/>
      <c r="L12" s="50"/>
      <c r="M12" s="51"/>
      <c r="N12" s="51"/>
      <c r="O12" s="95"/>
      <c r="P12" s="51"/>
      <c r="Q12" s="102"/>
      <c r="R12" s="50"/>
      <c r="S12" s="50"/>
      <c r="T12" s="50"/>
      <c r="U12" s="102"/>
      <c r="V12" s="50"/>
      <c r="W12" s="102"/>
      <c r="Y12" s="74"/>
      <c r="Z12" s="77"/>
      <c r="AE12" s="176"/>
    </row>
    <row r="13" spans="1:37" s="56" customFormat="1">
      <c r="A13" s="57" t="s">
        <v>36</v>
      </c>
      <c r="B13" s="40" t="s">
        <v>61</v>
      </c>
      <c r="C13" s="40" t="s">
        <v>61</v>
      </c>
      <c r="D13" s="58" t="s">
        <v>37</v>
      </c>
      <c r="E13" s="35" t="s">
        <v>0</v>
      </c>
      <c r="F13" s="35" t="s">
        <v>0</v>
      </c>
      <c r="G13" s="79" t="s">
        <v>35</v>
      </c>
      <c r="H13" s="25">
        <v>20000</v>
      </c>
      <c r="I13" s="25">
        <v>20000</v>
      </c>
      <c r="J13" s="3" t="s">
        <v>25</v>
      </c>
      <c r="K13" s="35" t="s">
        <v>24</v>
      </c>
      <c r="L13" s="24">
        <v>491.6</v>
      </c>
      <c r="M13" s="16">
        <v>328.27</v>
      </c>
      <c r="N13" s="15"/>
      <c r="O13" s="97"/>
      <c r="P13" s="15">
        <v>423.33</v>
      </c>
      <c r="Q13" s="97">
        <v>2526.09</v>
      </c>
      <c r="R13" s="2">
        <v>260</v>
      </c>
      <c r="S13" s="80">
        <v>260</v>
      </c>
      <c r="T13" s="2">
        <v>260</v>
      </c>
      <c r="U13" s="97">
        <v>1551.47</v>
      </c>
      <c r="V13" s="15">
        <v>54.96</v>
      </c>
      <c r="W13" s="97">
        <v>327.96</v>
      </c>
      <c r="X13" s="15"/>
      <c r="Y13" s="15"/>
      <c r="Z13" s="15"/>
      <c r="AA13" s="15"/>
      <c r="AB13" s="223" t="s">
        <v>19</v>
      </c>
      <c r="AC13" s="224"/>
      <c r="AD13" s="16">
        <v>108.37</v>
      </c>
      <c r="AE13" s="97">
        <v>646.66</v>
      </c>
      <c r="AF13" s="174">
        <v>5052.18</v>
      </c>
    </row>
    <row r="14" spans="1:37" s="56" customFormat="1">
      <c r="A14" s="52"/>
      <c r="B14" s="52"/>
      <c r="C14" s="53"/>
      <c r="D14" s="54"/>
      <c r="E14" s="54"/>
      <c r="F14" s="49"/>
      <c r="G14" s="49"/>
      <c r="H14" s="49"/>
      <c r="I14" s="54"/>
      <c r="J14" s="54"/>
      <c r="K14" s="55"/>
      <c r="L14" s="50"/>
      <c r="M14" s="51"/>
      <c r="N14" s="51"/>
      <c r="O14" s="95"/>
      <c r="P14" s="51"/>
      <c r="Q14" s="102"/>
      <c r="R14" s="50"/>
      <c r="S14" s="50"/>
      <c r="T14" s="50"/>
      <c r="U14" s="102"/>
      <c r="V14" s="50"/>
      <c r="W14" s="102"/>
      <c r="Y14" s="74"/>
      <c r="Z14" s="77"/>
    </row>
    <row r="15" spans="1:37" s="148" customFormat="1">
      <c r="A15" s="139"/>
      <c r="B15" s="139"/>
      <c r="C15" s="140"/>
      <c r="D15" s="141"/>
      <c r="E15" s="141"/>
      <c r="F15" s="142"/>
      <c r="G15" s="142"/>
      <c r="H15" s="142"/>
      <c r="I15" s="141"/>
      <c r="J15" s="141"/>
      <c r="K15" s="143"/>
      <c r="L15" s="145"/>
      <c r="M15" s="144"/>
      <c r="N15" s="144"/>
      <c r="O15" s="146"/>
      <c r="P15" s="144"/>
      <c r="Q15" s="147"/>
      <c r="R15" s="145"/>
      <c r="S15" s="145"/>
      <c r="T15" s="145"/>
      <c r="U15" s="147"/>
      <c r="V15" s="145"/>
      <c r="W15" s="147"/>
      <c r="Y15" s="149"/>
      <c r="Z15" s="150"/>
    </row>
    <row r="16" spans="1:37" s="56" customFormat="1" ht="13.5" thickBot="1">
      <c r="A16" s="52"/>
      <c r="B16" s="109"/>
      <c r="C16" s="110"/>
      <c r="D16" s="111"/>
      <c r="E16" s="111"/>
      <c r="F16" s="112"/>
      <c r="G16" s="112"/>
      <c r="H16" s="112"/>
      <c r="I16" s="111"/>
      <c r="J16" s="54"/>
      <c r="K16" s="55"/>
      <c r="L16" s="125"/>
      <c r="M16" s="120"/>
      <c r="N16" s="120"/>
      <c r="O16" s="123"/>
      <c r="P16" s="120"/>
      <c r="Q16" s="124"/>
      <c r="R16" s="125"/>
      <c r="S16" s="125"/>
      <c r="T16" s="125"/>
      <c r="U16" s="124"/>
      <c r="V16" s="125"/>
      <c r="W16" s="124"/>
      <c r="X16" s="126"/>
      <c r="Y16" s="127"/>
      <c r="Z16" s="128"/>
      <c r="AA16" s="126"/>
    </row>
    <row r="17" spans="1:33" s="56" customFormat="1">
      <c r="A17" s="225" t="s">
        <v>41</v>
      </c>
      <c r="B17" s="228">
        <v>518</v>
      </c>
      <c r="C17" s="231">
        <v>36371</v>
      </c>
      <c r="D17" s="152"/>
      <c r="E17" s="153" t="s">
        <v>38</v>
      </c>
      <c r="F17" s="153"/>
      <c r="G17" s="152"/>
      <c r="H17" s="154">
        <v>0</v>
      </c>
      <c r="I17" s="155">
        <v>0</v>
      </c>
      <c r="J17" s="234" t="s">
        <v>39</v>
      </c>
      <c r="K17" s="234" t="s">
        <v>40</v>
      </c>
      <c r="L17" s="162"/>
      <c r="M17" s="163"/>
      <c r="N17" s="164"/>
      <c r="O17" s="165"/>
      <c r="P17" s="164"/>
      <c r="Q17" s="165"/>
      <c r="R17" s="164"/>
      <c r="S17" s="164"/>
      <c r="T17" s="164"/>
      <c r="U17" s="165"/>
      <c r="V17" s="164"/>
      <c r="W17" s="165"/>
      <c r="X17" s="164"/>
      <c r="Y17" s="164"/>
      <c r="Z17" s="164"/>
      <c r="AA17" s="167"/>
      <c r="AB17" s="237" t="s">
        <v>19</v>
      </c>
      <c r="AC17" s="238"/>
      <c r="AD17" s="164"/>
      <c r="AE17" s="167"/>
      <c r="AF17" s="209">
        <f>AE18+AE19+AE20+AE21+AE22</f>
        <v>14449</v>
      </c>
      <c r="AG17" s="220">
        <v>45929</v>
      </c>
    </row>
    <row r="18" spans="1:33" s="56" customFormat="1">
      <c r="A18" s="226"/>
      <c r="B18" s="229"/>
      <c r="C18" s="232"/>
      <c r="D18" s="151" t="s">
        <v>58</v>
      </c>
      <c r="E18" s="35"/>
      <c r="F18" s="35"/>
      <c r="G18" s="14">
        <v>21080</v>
      </c>
      <c r="H18" s="34">
        <v>0</v>
      </c>
      <c r="I18" s="156" t="s">
        <v>55</v>
      </c>
      <c r="J18" s="235"/>
      <c r="K18" s="235"/>
      <c r="L18" s="161">
        <v>192.32293470286135</v>
      </c>
      <c r="M18" s="16">
        <v>9.4499999999999993</v>
      </c>
      <c r="N18" s="171"/>
      <c r="O18" s="172"/>
      <c r="P18" s="15">
        <v>182.87319148936172</v>
      </c>
      <c r="Q18" s="97">
        <v>3925</v>
      </c>
      <c r="R18" s="182" t="s">
        <v>55</v>
      </c>
      <c r="S18" s="15">
        <v>0.80422597212032287</v>
      </c>
      <c r="T18" s="15">
        <v>0.80422597212032287</v>
      </c>
      <c r="U18" s="97">
        <v>17</v>
      </c>
      <c r="V18" s="15">
        <v>14.421129860601614</v>
      </c>
      <c r="W18" s="97">
        <v>309</v>
      </c>
      <c r="X18" s="164"/>
      <c r="Y18" s="164"/>
      <c r="Z18" s="15">
        <v>51.842993396918565</v>
      </c>
      <c r="AA18" s="168">
        <v>1113</v>
      </c>
      <c r="AB18" s="239"/>
      <c r="AC18" s="240"/>
      <c r="AD18" s="170">
        <v>365.74638297872343</v>
      </c>
      <c r="AE18" s="173">
        <v>7849</v>
      </c>
      <c r="AF18" s="210"/>
      <c r="AG18" s="221"/>
    </row>
    <row r="19" spans="1:33" s="56" customFormat="1">
      <c r="A19" s="226"/>
      <c r="B19" s="229"/>
      <c r="C19" s="232"/>
      <c r="D19" s="151" t="s">
        <v>64</v>
      </c>
      <c r="E19" s="35"/>
      <c r="F19" s="35"/>
      <c r="G19" s="14">
        <v>11111</v>
      </c>
      <c r="H19" s="34">
        <v>0</v>
      </c>
      <c r="I19" s="156" t="s">
        <v>55</v>
      </c>
      <c r="J19" s="235"/>
      <c r="K19" s="235"/>
      <c r="L19" s="161">
        <v>28.890515040352163</v>
      </c>
      <c r="M19" s="16"/>
      <c r="N19" s="171"/>
      <c r="O19" s="172"/>
      <c r="P19" s="15">
        <v>28.890515040352163</v>
      </c>
      <c r="Q19" s="97">
        <v>620</v>
      </c>
      <c r="R19" s="182" t="s">
        <v>55</v>
      </c>
      <c r="S19" s="15">
        <v>0.42389728539985327</v>
      </c>
      <c r="T19" s="15">
        <v>0.42389728539985327</v>
      </c>
      <c r="U19" s="97">
        <v>9</v>
      </c>
      <c r="V19" s="15">
        <v>2.2010271460014672</v>
      </c>
      <c r="W19" s="97">
        <v>47</v>
      </c>
      <c r="X19" s="164"/>
      <c r="Y19" s="164"/>
      <c r="Z19" s="15">
        <v>8.4519442406456342</v>
      </c>
      <c r="AA19" s="168">
        <v>181</v>
      </c>
      <c r="AB19" s="239"/>
      <c r="AC19" s="240"/>
      <c r="AD19" s="170">
        <v>57.781030080704326</v>
      </c>
      <c r="AE19" s="173">
        <v>1240</v>
      </c>
      <c r="AF19" s="210"/>
      <c r="AG19" s="221"/>
    </row>
    <row r="20" spans="1:33" s="56" customFormat="1">
      <c r="A20" s="226"/>
      <c r="B20" s="229"/>
      <c r="C20" s="232"/>
      <c r="D20" s="151" t="s">
        <v>65</v>
      </c>
      <c r="E20" s="35"/>
      <c r="F20" s="35"/>
      <c r="G20" s="14">
        <v>5555</v>
      </c>
      <c r="H20" s="34">
        <v>0</v>
      </c>
      <c r="I20" s="156" t="s">
        <v>55</v>
      </c>
      <c r="J20" s="235"/>
      <c r="K20" s="235"/>
      <c r="L20" s="161">
        <v>28.678547322083638</v>
      </c>
      <c r="M20" s="16"/>
      <c r="N20" s="171"/>
      <c r="O20" s="172"/>
      <c r="P20" s="15">
        <v>28.678547322083638</v>
      </c>
      <c r="Q20" s="97">
        <v>551</v>
      </c>
      <c r="R20" s="182" t="s">
        <v>55</v>
      </c>
      <c r="S20" s="15">
        <v>0.21192956713132796</v>
      </c>
      <c r="T20" s="15">
        <v>0.21192956713132796</v>
      </c>
      <c r="U20" s="97">
        <v>26</v>
      </c>
      <c r="V20" s="15">
        <v>2.2010271460014672</v>
      </c>
      <c r="W20" s="97">
        <v>47</v>
      </c>
      <c r="X20" s="164"/>
      <c r="Y20" s="164"/>
      <c r="Z20" s="15">
        <v>8.4519442406456342</v>
      </c>
      <c r="AA20" s="168">
        <v>181</v>
      </c>
      <c r="AB20" s="239"/>
      <c r="AC20" s="240"/>
      <c r="AD20" s="170">
        <v>57.357094644167276</v>
      </c>
      <c r="AE20" s="173">
        <v>1231</v>
      </c>
      <c r="AF20" s="210"/>
      <c r="AG20" s="221"/>
    </row>
    <row r="21" spans="1:33" s="56" customFormat="1">
      <c r="A21" s="226"/>
      <c r="B21" s="229"/>
      <c r="C21" s="232"/>
      <c r="D21" s="151" t="s">
        <v>66</v>
      </c>
      <c r="E21" s="35"/>
      <c r="F21" s="35"/>
      <c r="G21" s="14">
        <v>55555</v>
      </c>
      <c r="H21" s="34">
        <v>0</v>
      </c>
      <c r="I21" s="156" t="s">
        <v>55</v>
      </c>
      <c r="J21" s="235"/>
      <c r="K21" s="235"/>
      <c r="L21" s="161">
        <v>61.429831254585473</v>
      </c>
      <c r="M21" s="16"/>
      <c r="N21" s="171"/>
      <c r="O21" s="172"/>
      <c r="P21" s="15">
        <v>61.429831254585473</v>
      </c>
      <c r="Q21" s="97">
        <v>1318</v>
      </c>
      <c r="R21" s="182" t="s">
        <v>55</v>
      </c>
      <c r="S21" s="15">
        <v>2.1194864269992664</v>
      </c>
      <c r="T21" s="15">
        <v>2.1194864269992664</v>
      </c>
      <c r="U21" s="97">
        <v>45</v>
      </c>
      <c r="V21" s="15">
        <v>3.9765223771093177</v>
      </c>
      <c r="W21" s="97">
        <v>85</v>
      </c>
      <c r="X21" s="164"/>
      <c r="Y21" s="164"/>
      <c r="Z21" s="15">
        <v>17.172413793103448</v>
      </c>
      <c r="AA21" s="168">
        <v>368</v>
      </c>
      <c r="AB21" s="239"/>
      <c r="AC21" s="240"/>
      <c r="AD21" s="170">
        <v>122.85966250917095</v>
      </c>
      <c r="AE21" s="173">
        <v>2637</v>
      </c>
      <c r="AF21" s="210"/>
      <c r="AG21" s="221"/>
    </row>
    <row r="22" spans="1:33" s="56" customFormat="1" ht="13.5" thickBot="1">
      <c r="A22" s="227"/>
      <c r="B22" s="230"/>
      <c r="C22" s="233"/>
      <c r="D22" s="157" t="s">
        <v>67</v>
      </c>
      <c r="E22" s="158"/>
      <c r="F22" s="158"/>
      <c r="G22" s="118">
        <v>11111</v>
      </c>
      <c r="H22" s="159">
        <v>0</v>
      </c>
      <c r="I22" s="160" t="s">
        <v>55</v>
      </c>
      <c r="J22" s="236"/>
      <c r="K22" s="236"/>
      <c r="L22" s="166">
        <v>34.759920763022741</v>
      </c>
      <c r="M22" s="131"/>
      <c r="N22" s="134"/>
      <c r="O22" s="135"/>
      <c r="P22" s="129">
        <v>34.759920763022741</v>
      </c>
      <c r="Q22" s="130">
        <v>746</v>
      </c>
      <c r="R22" s="183" t="s">
        <v>55</v>
      </c>
      <c r="S22" s="129">
        <v>0.42389728539985327</v>
      </c>
      <c r="T22" s="129">
        <v>0.42389728539985327</v>
      </c>
      <c r="U22" s="130">
        <v>9</v>
      </c>
      <c r="V22" s="129">
        <v>2.2010271460014672</v>
      </c>
      <c r="W22" s="130">
        <v>47</v>
      </c>
      <c r="X22" s="164"/>
      <c r="Y22" s="164"/>
      <c r="Z22" s="129">
        <v>10.212765957446809</v>
      </c>
      <c r="AA22" s="169">
        <v>219</v>
      </c>
      <c r="AB22" s="241"/>
      <c r="AC22" s="242"/>
      <c r="AD22" s="48">
        <v>69.519841526045482</v>
      </c>
      <c r="AE22" s="173">
        <v>1492</v>
      </c>
      <c r="AF22" s="211"/>
      <c r="AG22" s="222"/>
    </row>
    <row r="23" spans="1:33" s="56" customFormat="1">
      <c r="A23" s="52"/>
      <c r="B23" s="52"/>
      <c r="C23" s="53"/>
      <c r="D23" s="54"/>
      <c r="E23" s="54"/>
      <c r="F23" s="49"/>
      <c r="G23" s="49"/>
      <c r="H23" s="49"/>
      <c r="I23" s="54"/>
      <c r="J23" s="54"/>
      <c r="K23" s="55"/>
      <c r="L23" s="50"/>
      <c r="M23" s="51"/>
      <c r="N23" s="51"/>
      <c r="O23" s="95"/>
      <c r="P23" s="51"/>
      <c r="Q23" s="102"/>
      <c r="R23" s="50"/>
      <c r="S23" s="50"/>
      <c r="T23" s="50"/>
      <c r="U23" s="102"/>
      <c r="V23" s="50"/>
      <c r="W23" s="102"/>
      <c r="Y23" s="74"/>
      <c r="Z23" s="77"/>
    </row>
    <row r="24" spans="1:33" s="148" customFormat="1">
      <c r="A24" s="139"/>
      <c r="B24" s="139"/>
      <c r="C24" s="140"/>
      <c r="D24" s="141"/>
      <c r="E24" s="141"/>
      <c r="F24" s="142"/>
      <c r="G24" s="142"/>
      <c r="H24" s="142"/>
      <c r="I24" s="141"/>
      <c r="J24" s="141"/>
      <c r="K24" s="143"/>
      <c r="L24" s="145"/>
      <c r="M24" s="144"/>
      <c r="N24" s="144"/>
      <c r="O24" s="146"/>
      <c r="P24" s="144"/>
      <c r="Q24" s="147"/>
      <c r="R24" s="145"/>
      <c r="S24" s="145"/>
      <c r="T24" s="145"/>
      <c r="U24" s="147"/>
      <c r="V24" s="145"/>
      <c r="W24" s="147"/>
      <c r="Y24" s="149"/>
      <c r="Z24" s="150"/>
    </row>
    <row r="25" spans="1:33" s="56" customFormat="1">
      <c r="A25" s="52"/>
      <c r="B25" s="52"/>
      <c r="C25" s="53"/>
      <c r="D25" s="54"/>
      <c r="E25" s="54"/>
      <c r="F25" s="49"/>
      <c r="G25" s="49"/>
      <c r="H25" s="49"/>
      <c r="I25" s="54"/>
      <c r="J25" s="54"/>
      <c r="K25" s="55"/>
      <c r="L25" s="50"/>
      <c r="M25" s="51"/>
      <c r="N25" s="51"/>
      <c r="O25" s="95"/>
      <c r="P25" s="51"/>
      <c r="Q25" s="102"/>
      <c r="R25" s="50"/>
      <c r="S25" s="50"/>
      <c r="T25" s="50"/>
      <c r="U25" s="102"/>
      <c r="V25" s="50"/>
      <c r="W25" s="102"/>
      <c r="Y25" s="74"/>
      <c r="Z25" s="77"/>
    </row>
    <row r="26" spans="1:33" s="56" customFormat="1">
      <c r="A26" s="52"/>
      <c r="B26" s="52"/>
      <c r="C26" s="53"/>
      <c r="D26" s="54"/>
      <c r="E26" s="54"/>
      <c r="F26" s="49"/>
      <c r="G26" s="49"/>
      <c r="H26" s="49"/>
      <c r="I26" s="54"/>
      <c r="J26" s="54"/>
      <c r="K26" s="55"/>
      <c r="L26" s="50"/>
      <c r="M26" s="51"/>
      <c r="N26" s="51"/>
      <c r="O26" s="95"/>
      <c r="P26" s="51"/>
      <c r="Q26" s="102"/>
      <c r="R26" s="50"/>
      <c r="S26" s="50"/>
      <c r="T26" s="50"/>
      <c r="U26" s="102"/>
      <c r="V26" s="50"/>
      <c r="W26" s="102"/>
      <c r="Y26" s="74"/>
      <c r="Z26" s="77"/>
    </row>
    <row r="27" spans="1:33" s="56" customFormat="1">
      <c r="A27" s="52"/>
      <c r="B27" s="52"/>
      <c r="C27" s="53"/>
      <c r="D27" s="54"/>
      <c r="E27" s="54"/>
      <c r="F27" s="49"/>
      <c r="G27" s="49"/>
      <c r="H27" s="49"/>
      <c r="I27" s="54"/>
      <c r="J27" s="54"/>
      <c r="K27" s="55"/>
      <c r="L27" s="50"/>
      <c r="M27" s="51"/>
      <c r="N27" s="51"/>
      <c r="O27" s="95"/>
      <c r="P27" s="51"/>
      <c r="Q27" s="102"/>
      <c r="R27" s="50"/>
      <c r="S27" s="50"/>
      <c r="T27" s="50"/>
      <c r="U27" s="102"/>
      <c r="V27" s="50"/>
      <c r="W27" s="102"/>
      <c r="Y27" s="74"/>
      <c r="Z27" s="77"/>
    </row>
    <row r="28" spans="1:33" s="56" customFormat="1">
      <c r="A28" s="52"/>
      <c r="B28" s="52"/>
      <c r="C28" s="53"/>
      <c r="D28" s="54"/>
      <c r="E28" s="54"/>
      <c r="F28" s="49"/>
      <c r="G28" s="49"/>
      <c r="H28" s="49"/>
      <c r="I28" s="54"/>
      <c r="J28" s="54"/>
      <c r="K28" s="55"/>
      <c r="L28" s="50"/>
      <c r="M28" s="51"/>
      <c r="N28" s="51"/>
      <c r="O28" s="95"/>
      <c r="P28" s="51"/>
      <c r="Q28" s="102"/>
      <c r="R28" s="50"/>
      <c r="S28" s="50"/>
      <c r="T28" s="50"/>
      <c r="U28" s="102"/>
      <c r="V28" s="50"/>
      <c r="W28" s="102"/>
      <c r="Y28" s="74"/>
      <c r="Z28" s="77"/>
    </row>
    <row r="29" spans="1:33" s="56" customFormat="1">
      <c r="A29" s="52"/>
      <c r="B29" s="52"/>
      <c r="C29" s="53"/>
      <c r="D29" s="54"/>
      <c r="E29" s="54"/>
      <c r="F29" s="49"/>
      <c r="G29" s="49"/>
      <c r="H29" s="49"/>
      <c r="I29" s="54"/>
      <c r="J29" s="54"/>
      <c r="K29" s="55"/>
      <c r="L29" s="50"/>
      <c r="M29" s="51"/>
      <c r="N29" s="51"/>
      <c r="O29" s="95"/>
      <c r="P29" s="51"/>
      <c r="Q29" s="102"/>
      <c r="R29" s="50"/>
      <c r="S29" s="50"/>
      <c r="T29" s="50"/>
      <c r="U29" s="102"/>
      <c r="V29" s="50"/>
      <c r="W29" s="102"/>
      <c r="Y29" s="74"/>
      <c r="Z29" s="77"/>
    </row>
    <row r="30" spans="1:33" s="18" customFormat="1" ht="20.25">
      <c r="A30" s="193" t="s">
        <v>32</v>
      </c>
      <c r="B30" s="194"/>
      <c r="C30" s="194"/>
      <c r="D30" s="194"/>
      <c r="E30" s="194"/>
      <c r="F30" s="194"/>
      <c r="G30" s="194"/>
      <c r="H30" s="194"/>
      <c r="I30" s="194"/>
      <c r="J30" s="194"/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  <c r="Z30" s="194"/>
      <c r="AA30" s="194"/>
      <c r="AB30" s="194"/>
      <c r="AC30" s="194"/>
      <c r="AD30" s="194"/>
      <c r="AE30" s="194"/>
      <c r="AF30" s="194"/>
    </row>
    <row r="31" spans="1:33" s="18" customFormat="1" ht="20.25">
      <c r="A31" s="195" t="s">
        <v>33</v>
      </c>
      <c r="B31" s="196"/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</row>
    <row r="32" spans="1:33" s="18" customFormat="1">
      <c r="A32" s="31"/>
      <c r="B32" s="31"/>
      <c r="C32" s="33"/>
      <c r="D32" s="35"/>
      <c r="E32" s="35"/>
      <c r="F32" s="14"/>
      <c r="G32" s="14"/>
      <c r="H32" s="14"/>
      <c r="I32" s="35"/>
      <c r="J32" s="35"/>
      <c r="K32" s="34"/>
      <c r="L32" s="16"/>
      <c r="M32" s="15"/>
      <c r="N32" s="15"/>
      <c r="O32" s="97"/>
      <c r="P32" s="32"/>
      <c r="Q32" s="103"/>
      <c r="R32" s="27"/>
      <c r="S32" s="27"/>
      <c r="T32" s="27"/>
      <c r="U32" s="103"/>
      <c r="V32" s="27"/>
      <c r="W32" s="103"/>
      <c r="X32" s="27"/>
      <c r="Y32" s="27"/>
      <c r="Z32" s="27"/>
      <c r="AA32" s="27"/>
      <c r="AB32" s="27"/>
      <c r="AC32" s="27"/>
      <c r="AD32" s="27"/>
      <c r="AE32" s="27"/>
    </row>
    <row r="33" spans="1:32" s="18" customFormat="1">
      <c r="A33" s="11"/>
      <c r="B33" s="40" t="s">
        <v>61</v>
      </c>
      <c r="C33" s="40" t="s">
        <v>61</v>
      </c>
      <c r="D33" s="30" t="s">
        <v>0</v>
      </c>
      <c r="E33" s="58" t="s">
        <v>0</v>
      </c>
      <c r="F33" s="58" t="s">
        <v>0</v>
      </c>
      <c r="G33" s="79" t="s">
        <v>35</v>
      </c>
      <c r="H33" s="14">
        <v>20000</v>
      </c>
      <c r="I33" s="36" t="s">
        <v>23</v>
      </c>
      <c r="J33" s="253"/>
      <c r="K33" s="254"/>
      <c r="L33" s="16"/>
      <c r="M33" s="62"/>
      <c r="N33" s="62"/>
      <c r="O33" s="98"/>
      <c r="P33" s="62"/>
      <c r="Q33" s="104"/>
      <c r="R33" s="24"/>
      <c r="S33" s="24"/>
      <c r="T33" s="24"/>
      <c r="U33" s="104"/>
      <c r="V33" s="24"/>
      <c r="W33" s="107"/>
      <c r="X33" s="24"/>
      <c r="Y33" s="24"/>
      <c r="Z33" s="24"/>
      <c r="AA33" s="24"/>
      <c r="AB33" s="24"/>
      <c r="AC33" s="24"/>
      <c r="AD33" s="24"/>
      <c r="AE33" s="24"/>
    </row>
    <row r="34" spans="1:32" s="18" customFormat="1">
      <c r="A34" s="19"/>
      <c r="B34" s="19"/>
      <c r="C34" s="29"/>
      <c r="D34" s="30"/>
      <c r="E34" s="63"/>
      <c r="F34" s="44"/>
      <c r="G34" s="14"/>
      <c r="H34" s="14"/>
      <c r="I34" s="35"/>
      <c r="J34" s="35"/>
      <c r="K34" s="34"/>
      <c r="L34" s="16"/>
      <c r="M34" s="15"/>
      <c r="N34" s="15"/>
      <c r="O34" s="97"/>
      <c r="P34" s="15"/>
      <c r="Q34" s="86"/>
      <c r="R34" s="16"/>
      <c r="S34" s="16"/>
      <c r="T34" s="16"/>
      <c r="U34" s="86"/>
      <c r="V34" s="16"/>
      <c r="W34" s="86"/>
      <c r="X34" s="16"/>
      <c r="Y34" s="16"/>
      <c r="Z34" s="16"/>
      <c r="AA34" s="16"/>
      <c r="AB34" s="16"/>
      <c r="AC34" s="16"/>
      <c r="AD34" s="16"/>
      <c r="AE34" s="16"/>
    </row>
    <row r="35" spans="1:32" s="18" customFormat="1">
      <c r="A35" s="184" t="s">
        <v>62</v>
      </c>
      <c r="B35" s="40" t="s">
        <v>61</v>
      </c>
      <c r="C35" s="40" t="s">
        <v>61</v>
      </c>
      <c r="D35" s="185" t="s">
        <v>59</v>
      </c>
      <c r="E35" s="58" t="s">
        <v>0</v>
      </c>
      <c r="F35" s="58"/>
      <c r="G35" s="79" t="s">
        <v>35</v>
      </c>
      <c r="H35" s="25">
        <v>1500</v>
      </c>
      <c r="I35" s="14">
        <v>1500</v>
      </c>
      <c r="J35" s="3" t="s">
        <v>60</v>
      </c>
      <c r="K35" s="35"/>
      <c r="L35" s="14"/>
      <c r="M35" s="186"/>
      <c r="N35" s="186"/>
      <c r="O35" s="86"/>
      <c r="P35" s="16"/>
      <c r="Q35" s="86"/>
      <c r="R35" s="16"/>
      <c r="S35" s="86"/>
      <c r="T35" s="16"/>
      <c r="U35" s="86"/>
      <c r="W35" s="74"/>
      <c r="X35" s="187"/>
    </row>
    <row r="36" spans="1:32" s="18" customFormat="1">
      <c r="A36" s="11"/>
      <c r="B36" s="11"/>
      <c r="C36" s="12"/>
      <c r="D36" s="35"/>
      <c r="E36" s="64"/>
      <c r="F36" s="41"/>
      <c r="G36" s="14"/>
      <c r="H36" s="14"/>
      <c r="I36" s="35"/>
      <c r="J36" s="45"/>
      <c r="K36" s="13"/>
      <c r="L36" s="42"/>
      <c r="M36" s="43"/>
      <c r="N36" s="43"/>
      <c r="O36" s="99"/>
      <c r="P36" s="46"/>
      <c r="Q36" s="105"/>
      <c r="R36" s="47"/>
      <c r="S36" s="47"/>
      <c r="T36" s="47"/>
      <c r="U36" s="105"/>
      <c r="V36" s="47"/>
      <c r="W36" s="108"/>
      <c r="X36" s="47"/>
      <c r="Y36" s="48"/>
      <c r="Z36" s="47"/>
      <c r="AA36" s="48"/>
      <c r="AB36" s="47"/>
      <c r="AC36" s="48"/>
      <c r="AD36" s="47"/>
      <c r="AE36" s="48"/>
    </row>
    <row r="37" spans="1:32" s="18" customFormat="1">
      <c r="A37" s="10"/>
      <c r="B37" s="11"/>
      <c r="C37" s="12"/>
      <c r="D37" s="30"/>
      <c r="E37" s="30"/>
      <c r="F37" s="14"/>
      <c r="G37" s="14"/>
      <c r="H37" s="14"/>
      <c r="I37" s="35"/>
      <c r="J37" s="35"/>
      <c r="K37" s="13"/>
      <c r="L37" s="16"/>
      <c r="M37" s="15"/>
      <c r="N37" s="17"/>
      <c r="O37" s="97"/>
      <c r="P37" s="15"/>
      <c r="Q37" s="86"/>
      <c r="R37" s="16"/>
      <c r="S37" s="16"/>
      <c r="T37" s="16"/>
      <c r="U37" s="86"/>
      <c r="V37" s="16"/>
      <c r="W37" s="86"/>
      <c r="X37" s="16"/>
      <c r="Y37" s="16"/>
      <c r="Z37" s="16"/>
      <c r="AA37" s="16"/>
      <c r="AB37" s="16"/>
      <c r="AC37" s="16"/>
      <c r="AD37" s="16"/>
      <c r="AE37" s="16"/>
    </row>
    <row r="38" spans="1:32">
      <c r="A38" s="191" t="s">
        <v>15</v>
      </c>
      <c r="B38" s="192"/>
      <c r="C38" s="192"/>
      <c r="D38" s="192"/>
      <c r="E38" s="192"/>
      <c r="F38" s="192"/>
      <c r="G38" s="192"/>
      <c r="H38" s="192"/>
      <c r="I38" s="192"/>
      <c r="J38" s="192"/>
      <c r="K38" s="192"/>
      <c r="L38" s="20">
        <f t="shared" ref="L38:AE38" si="0">SUM(L1:L37)</f>
        <v>5052.4317490829053</v>
      </c>
      <c r="M38" s="20">
        <f t="shared" si="0"/>
        <v>487.96</v>
      </c>
      <c r="N38" s="20">
        <f t="shared" si="0"/>
        <v>0</v>
      </c>
      <c r="O38" s="100">
        <f t="shared" si="0"/>
        <v>0</v>
      </c>
      <c r="P38" s="20">
        <f t="shared" si="0"/>
        <v>4301.1820058694057</v>
      </c>
      <c r="Q38" s="100">
        <f t="shared" si="0"/>
        <v>33528.229999999996</v>
      </c>
      <c r="R38" s="20">
        <f t="shared" si="0"/>
        <v>978.79</v>
      </c>
      <c r="S38" s="20">
        <f t="shared" si="0"/>
        <v>982.77343653705066</v>
      </c>
      <c r="T38" s="20">
        <f t="shared" si="0"/>
        <v>1704.9934365370505</v>
      </c>
      <c r="U38" s="100">
        <f t="shared" si="0"/>
        <v>9899.14</v>
      </c>
      <c r="V38" s="20">
        <f t="shared" si="0"/>
        <v>287.01073367571536</v>
      </c>
      <c r="W38" s="100">
        <f t="shared" si="0"/>
        <v>2049.38</v>
      </c>
      <c r="X38" s="20">
        <f t="shared" si="0"/>
        <v>239.44</v>
      </c>
      <c r="Y38" s="100">
        <f t="shared" si="0"/>
        <v>1662</v>
      </c>
      <c r="Z38" s="20">
        <f t="shared" si="0"/>
        <v>618.94206162876003</v>
      </c>
      <c r="AA38" s="100">
        <f t="shared" si="0"/>
        <v>5693</v>
      </c>
      <c r="AB38" s="20">
        <f t="shared" si="0"/>
        <v>0</v>
      </c>
      <c r="AC38" s="100">
        <f t="shared" si="0"/>
        <v>0</v>
      </c>
      <c r="AD38" s="20">
        <f t="shared" si="0"/>
        <v>5587.1940117388112</v>
      </c>
      <c r="AE38" s="100">
        <f t="shared" si="0"/>
        <v>77530.8</v>
      </c>
      <c r="AF38" s="100">
        <f>SUM(AF2:AF37)</f>
        <v>81936.320000000007</v>
      </c>
    </row>
    <row r="39" spans="1:32">
      <c r="Y39" s="75"/>
    </row>
    <row r="40" spans="1:32">
      <c r="A40" s="190" t="s">
        <v>16</v>
      </c>
      <c r="B40" s="190"/>
      <c r="C40" s="190"/>
      <c r="D40" s="190"/>
      <c r="E40" s="190"/>
      <c r="F40" s="190"/>
      <c r="G40" s="190"/>
      <c r="H40" s="190"/>
      <c r="I40" s="37"/>
      <c r="J40" s="37"/>
      <c r="Y40" s="75"/>
    </row>
    <row r="41" spans="1:32">
      <c r="A41" s="189" t="s">
        <v>17</v>
      </c>
      <c r="B41" s="189"/>
      <c r="C41" s="189"/>
      <c r="D41" s="189"/>
      <c r="E41" s="189"/>
      <c r="F41" s="189"/>
      <c r="G41" s="189"/>
      <c r="H41" s="189"/>
      <c r="I41" s="38"/>
      <c r="J41" s="37"/>
      <c r="Y41" s="75"/>
    </row>
    <row r="42" spans="1:32">
      <c r="D42" s="71" t="s">
        <v>1</v>
      </c>
      <c r="E42" s="59"/>
      <c r="F42" s="1"/>
      <c r="G42" s="1"/>
      <c r="H42" s="1"/>
      <c r="Y42" s="75"/>
    </row>
    <row r="43" spans="1:32">
      <c r="D43" s="72"/>
      <c r="E43" s="60"/>
      <c r="F43" s="23" t="s">
        <v>2</v>
      </c>
      <c r="G43" s="23"/>
      <c r="H43" s="1"/>
      <c r="I43" s="39"/>
      <c r="J43" s="38"/>
      <c r="K43" s="22"/>
      <c r="Y43" s="75"/>
    </row>
    <row r="44" spans="1:32">
      <c r="J44" s="39"/>
      <c r="K44" s="22"/>
      <c r="Y44" s="75"/>
    </row>
    <row r="45" spans="1:32">
      <c r="J45" s="39"/>
      <c r="K45" s="22"/>
      <c r="Y45" s="75"/>
    </row>
    <row r="46" spans="1:32">
      <c r="Y46" s="75"/>
    </row>
    <row r="47" spans="1:32">
      <c r="B47" s="188" t="s">
        <v>18</v>
      </c>
      <c r="C47" s="188"/>
      <c r="D47" s="188"/>
      <c r="E47" s="188"/>
      <c r="F47" s="188"/>
      <c r="G47" s="188"/>
      <c r="H47" s="188"/>
      <c r="Y47" s="75"/>
    </row>
    <row r="48" spans="1:32">
      <c r="B48" s="188"/>
      <c r="C48" s="188"/>
      <c r="D48" s="188"/>
      <c r="E48" s="188"/>
      <c r="F48" s="188"/>
      <c r="G48" s="188"/>
      <c r="H48" s="188"/>
      <c r="Y48" s="75"/>
    </row>
    <row r="49" spans="2:25">
      <c r="B49" s="188"/>
      <c r="C49" s="188"/>
      <c r="D49" s="188"/>
      <c r="E49" s="188"/>
      <c r="F49" s="188"/>
      <c r="G49" s="188"/>
      <c r="H49" s="188"/>
      <c r="Y49" s="75"/>
    </row>
    <row r="50" spans="2:25">
      <c r="B50" s="188"/>
      <c r="C50" s="188"/>
      <c r="D50" s="188"/>
      <c r="E50" s="188"/>
      <c r="F50" s="188"/>
      <c r="G50" s="188"/>
      <c r="H50" s="188"/>
      <c r="Y50" s="75"/>
    </row>
    <row r="51" spans="2:25">
      <c r="Y51" s="75"/>
    </row>
    <row r="52" spans="2:25">
      <c r="Y52" s="75"/>
    </row>
    <row r="53" spans="2:25">
      <c r="B53" s="188" t="s">
        <v>31</v>
      </c>
      <c r="C53" s="188"/>
      <c r="D53" s="188"/>
      <c r="E53" s="188"/>
      <c r="F53" s="188"/>
      <c r="G53" s="188"/>
      <c r="H53" s="188"/>
      <c r="Y53" s="75"/>
    </row>
    <row r="54" spans="2:25">
      <c r="B54" s="188"/>
      <c r="C54" s="188"/>
      <c r="D54" s="188"/>
      <c r="E54" s="188"/>
      <c r="F54" s="188"/>
      <c r="G54" s="188"/>
      <c r="H54" s="188"/>
      <c r="Y54" s="75"/>
    </row>
    <row r="55" spans="2:25">
      <c r="B55" s="188"/>
      <c r="C55" s="188"/>
      <c r="D55" s="188"/>
      <c r="E55" s="188"/>
      <c r="F55" s="188"/>
      <c r="G55" s="188"/>
      <c r="H55" s="188"/>
      <c r="Y55" s="75"/>
    </row>
    <row r="56" spans="2:25">
      <c r="B56" s="188"/>
      <c r="C56" s="188"/>
      <c r="D56" s="188"/>
      <c r="E56" s="188"/>
      <c r="F56" s="188"/>
      <c r="G56" s="188"/>
      <c r="H56" s="188"/>
      <c r="Y56" s="75"/>
    </row>
    <row r="57" spans="2:25">
      <c r="Y57" s="75"/>
    </row>
    <row r="58" spans="2:25">
      <c r="Y58" s="75"/>
    </row>
    <row r="59" spans="2:25">
      <c r="Y59" s="75"/>
    </row>
    <row r="60" spans="2:25">
      <c r="Y60" s="75"/>
    </row>
    <row r="61" spans="2:25">
      <c r="Y61" s="75"/>
    </row>
    <row r="62" spans="2:25">
      <c r="Y62" s="75"/>
    </row>
    <row r="63" spans="2:25">
      <c r="Y63" s="75"/>
    </row>
    <row r="64" spans="2:25">
      <c r="Y64" s="75"/>
    </row>
    <row r="65" spans="25:25">
      <c r="Y65" s="75"/>
    </row>
    <row r="66" spans="25:25">
      <c r="Y66" s="75"/>
    </row>
    <row r="67" spans="25:25">
      <c r="Y67" s="75"/>
    </row>
    <row r="68" spans="25:25">
      <c r="Y68" s="75"/>
    </row>
    <row r="69" spans="25:25">
      <c r="Y69" s="75"/>
    </row>
    <row r="70" spans="25:25">
      <c r="Y70" s="75"/>
    </row>
    <row r="71" spans="25:25">
      <c r="Y71" s="75"/>
    </row>
    <row r="72" spans="25:25">
      <c r="Y72" s="75"/>
    </row>
    <row r="73" spans="25:25">
      <c r="Y73" s="75"/>
    </row>
    <row r="74" spans="25:25">
      <c r="Y74" s="75"/>
    </row>
    <row r="75" spans="25:25">
      <c r="Y75" s="75"/>
    </row>
    <row r="76" spans="25:25">
      <c r="Y76" s="75"/>
    </row>
    <row r="77" spans="25:25">
      <c r="Y77" s="75"/>
    </row>
    <row r="78" spans="25:25">
      <c r="Y78" s="75"/>
    </row>
    <row r="79" spans="25:25">
      <c r="Y79" s="75"/>
    </row>
    <row r="80" spans="25:25">
      <c r="Y80" s="75"/>
    </row>
    <row r="81" spans="25:25">
      <c r="Y81" s="75"/>
    </row>
  </sheetData>
  <mergeCells count="37">
    <mergeCell ref="AG17:AG22"/>
    <mergeCell ref="AF3:AF4"/>
    <mergeCell ref="AB13:AC13"/>
    <mergeCell ref="A17:A22"/>
    <mergeCell ref="B17:B22"/>
    <mergeCell ref="C17:C22"/>
    <mergeCell ref="J17:J22"/>
    <mergeCell ref="K17:K22"/>
    <mergeCell ref="AB17:AC22"/>
    <mergeCell ref="M3:M4"/>
    <mergeCell ref="AB3:AC4"/>
    <mergeCell ref="F3:F4"/>
    <mergeCell ref="H3:H4"/>
    <mergeCell ref="AG8:AG9"/>
    <mergeCell ref="J8:J9"/>
    <mergeCell ref="K8:K9"/>
    <mergeCell ref="A30:AF30"/>
    <mergeCell ref="A31:AF31"/>
    <mergeCell ref="I3:I4"/>
    <mergeCell ref="J3:J4"/>
    <mergeCell ref="K3:K4"/>
    <mergeCell ref="A3:A4"/>
    <mergeCell ref="B3:B4"/>
    <mergeCell ref="C3:C4"/>
    <mergeCell ref="D3:D4"/>
    <mergeCell ref="E3:E4"/>
    <mergeCell ref="AF17:AF22"/>
    <mergeCell ref="AB8:AC9"/>
    <mergeCell ref="AF8:AF9"/>
    <mergeCell ref="A8:A9"/>
    <mergeCell ref="B8:B9"/>
    <mergeCell ref="C8:C9"/>
    <mergeCell ref="B53:H56"/>
    <mergeCell ref="A41:H41"/>
    <mergeCell ref="A40:H40"/>
    <mergeCell ref="B47:H50"/>
    <mergeCell ref="A38:K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219γ2δ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2026-09-28T09:38:23Z</dcterms:modified>
</cp:coreProperties>
</file>