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μισθωση" sheetId="1" r:id="rId1"/>
  </sheets>
  <calcPr calcId="125725"/>
</workbook>
</file>

<file path=xl/calcChain.xml><?xml version="1.0" encoding="utf-8"?>
<calcChain xmlns="http://schemas.openxmlformats.org/spreadsheetml/2006/main">
  <c r="R5" i="1"/>
  <c r="Q5"/>
  <c r="J4"/>
  <c r="F4"/>
  <c r="J3"/>
  <c r="F3"/>
</calcChain>
</file>

<file path=xl/sharedStrings.xml><?xml version="1.0" encoding="utf-8"?>
<sst xmlns="http://schemas.openxmlformats.org/spreadsheetml/2006/main" count="27" uniqueCount="23">
  <si>
    <t>αρ</t>
  </si>
  <si>
    <t>ημερ</t>
  </si>
  <si>
    <t>ΕΙΔΟΣ</t>
  </si>
  <si>
    <t>ΑΞΙΑ ΠΡΑΞΗΣ</t>
  </si>
  <si>
    <t>δικαιώ ματα</t>
  </si>
  <si>
    <t>ΤΑΝ-0,65% =κ15</t>
  </si>
  <si>
    <t>ΤΑΝ-1,3% =κ15</t>
  </si>
  <si>
    <t>ΤΑΝ-0,125% =κ17</t>
  </si>
  <si>
    <t>παρατηρήσεις</t>
  </si>
  <si>
    <t>*23</t>
  </si>
  <si>
    <t>*24</t>
  </si>
  <si>
    <t>ραλλου</t>
  </si>
  <si>
    <t>ελεγχος</t>
  </si>
  <si>
    <t>μισθωση ακινήτου</t>
  </si>
  <si>
    <t xml:space="preserve">σύνολο </t>
  </si>
  <si>
    <t>23 =χρέωσε ως πάγια πράξη</t>
  </si>
  <si>
    <t>24 =δεν χρέωσε 1,3%</t>
  </si>
  <si>
    <t>αΑ</t>
  </si>
  <si>
    <t>απόκρυψη λόγω 202 έγγραφο ΑΛΑΛΑ σημείο -3</t>
  </si>
  <si>
    <t>εμφάνιση ΜΟΝΟ στην ΔΙΚΗ και ΜΟΝΟ από εμένα</t>
  </si>
  <si>
    <t>*24 +………….</t>
  </si>
  <si>
    <t>*23 +24 + ………………</t>
  </si>
  <si>
    <t>επανα -μίσθωση …………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</si>
</sst>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7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18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sz val="16"/>
      <color rgb="FFFF000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Fill="1" applyBorder="1"/>
    <xf numFmtId="0" fontId="5" fillId="0" borderId="1" xfId="0" applyFont="1" applyFill="1" applyBorder="1"/>
    <xf numFmtId="43" fontId="6" fillId="0" borderId="1" xfId="1" applyFont="1" applyBorder="1"/>
    <xf numFmtId="43" fontId="6" fillId="7" borderId="1" xfId="1" applyFont="1" applyFill="1" applyBorder="1"/>
    <xf numFmtId="43" fontId="5" fillId="8" borderId="1" xfId="1" applyFont="1" applyFill="1" applyBorder="1" applyAlignment="1">
      <alignment horizontal="right" vertical="center"/>
    </xf>
    <xf numFmtId="43" fontId="4" fillId="8" borderId="1" xfId="1" applyFont="1" applyFill="1" applyBorder="1"/>
    <xf numFmtId="164" fontId="5" fillId="9" borderId="6" xfId="1" applyNumberFormat="1" applyFont="1" applyFill="1" applyBorder="1" applyAlignment="1">
      <alignment horizontal="center" vertical="center"/>
    </xf>
    <xf numFmtId="164" fontId="5" fillId="9" borderId="6" xfId="1" applyNumberFormat="1" applyFont="1" applyFill="1" applyBorder="1" applyAlignment="1">
      <alignment horizontal="right" vertical="center"/>
    </xf>
    <xf numFmtId="0" fontId="7" fillId="10" borderId="0" xfId="0" applyFont="1" applyFill="1"/>
    <xf numFmtId="0" fontId="4" fillId="9" borderId="0" xfId="0" applyFont="1" applyFill="1"/>
    <xf numFmtId="0" fontId="4" fillId="11" borderId="0" xfId="0" applyFont="1" applyFill="1"/>
    <xf numFmtId="43" fontId="5" fillId="11" borderId="1" xfId="1" applyFont="1" applyFill="1" applyBorder="1" applyAlignment="1">
      <alignment horizontal="left"/>
    </xf>
    <xf numFmtId="0" fontId="4" fillId="0" borderId="0" xfId="0" applyFont="1" applyFill="1" applyAlignment="1"/>
    <xf numFmtId="164" fontId="5" fillId="8" borderId="7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>
      <pane ySplit="2" topLeftCell="A3" activePane="bottomLeft" state="frozen"/>
      <selection pane="bottomLeft" activeCell="D28" sqref="D28"/>
    </sheetView>
  </sheetViews>
  <sheetFormatPr defaultRowHeight="11.25"/>
  <cols>
    <col min="1" max="1" width="4" style="1" bestFit="1" customWidth="1"/>
    <col min="2" max="2" width="2.6640625" style="1" bestFit="1" customWidth="1"/>
    <col min="3" max="3" width="7.33203125" style="1" bestFit="1" customWidth="1"/>
    <col min="4" max="4" width="18.5546875" style="1" bestFit="1" customWidth="1"/>
    <col min="5" max="5" width="8.6640625" style="1" bestFit="1" customWidth="1"/>
    <col min="6" max="6" width="7.109375" style="1" customWidth="1"/>
    <col min="7" max="7" width="5" style="1" bestFit="1" customWidth="1"/>
    <col min="8" max="9" width="5.6640625" style="1" bestFit="1" customWidth="1"/>
    <col min="10" max="10" width="6.33203125" style="1" bestFit="1" customWidth="1"/>
    <col min="11" max="11" width="5.33203125" style="1" bestFit="1" customWidth="1"/>
    <col min="12" max="13" width="6.33203125" style="1" bestFit="1" customWidth="1"/>
    <col min="14" max="14" width="5.6640625" style="1" bestFit="1" customWidth="1"/>
    <col min="15" max="15" width="6.33203125" style="1" bestFit="1" customWidth="1"/>
    <col min="16" max="16" width="15.6640625" style="1" bestFit="1" customWidth="1"/>
    <col min="17" max="17" width="5.6640625" style="1" bestFit="1" customWidth="1"/>
    <col min="18" max="18" width="7.33203125" style="1" bestFit="1" customWidth="1"/>
    <col min="19" max="16384" width="8.88671875" style="1"/>
  </cols>
  <sheetData>
    <row r="1" spans="1:21" ht="11.25" customHeight="1">
      <c r="A1" s="29" t="s">
        <v>17</v>
      </c>
      <c r="B1" s="29" t="s">
        <v>0</v>
      </c>
      <c r="C1" s="30" t="s">
        <v>1</v>
      </c>
      <c r="D1" s="30" t="s">
        <v>2</v>
      </c>
      <c r="E1" s="31" t="s">
        <v>3</v>
      </c>
      <c r="F1" s="32" t="s">
        <v>4</v>
      </c>
      <c r="G1" s="34" t="s">
        <v>5</v>
      </c>
      <c r="H1" s="35"/>
      <c r="I1" s="35"/>
      <c r="J1" s="34" t="s">
        <v>6</v>
      </c>
      <c r="K1" s="35"/>
      <c r="L1" s="35"/>
      <c r="M1" s="36" t="s">
        <v>7</v>
      </c>
      <c r="N1" s="37"/>
      <c r="O1" s="37"/>
      <c r="P1" s="39" t="s">
        <v>8</v>
      </c>
      <c r="Q1" s="25" t="s">
        <v>9</v>
      </c>
      <c r="R1" s="25" t="s">
        <v>10</v>
      </c>
    </row>
    <row r="2" spans="1:21">
      <c r="A2" s="29"/>
      <c r="B2" s="29"/>
      <c r="C2" s="30"/>
      <c r="D2" s="30"/>
      <c r="E2" s="31"/>
      <c r="F2" s="33"/>
      <c r="G2" s="2"/>
      <c r="H2" s="3" t="s">
        <v>11</v>
      </c>
      <c r="I2" s="4" t="s">
        <v>12</v>
      </c>
      <c r="J2" s="2"/>
      <c r="K2" s="3" t="s">
        <v>11</v>
      </c>
      <c r="L2" s="4" t="s">
        <v>12</v>
      </c>
      <c r="M2" s="2"/>
      <c r="N2" s="3" t="s">
        <v>11</v>
      </c>
      <c r="O2" s="4" t="s">
        <v>12</v>
      </c>
      <c r="P2" s="39"/>
      <c r="Q2" s="25"/>
      <c r="R2" s="25"/>
    </row>
    <row r="3" spans="1:21">
      <c r="A3" s="5">
        <v>10</v>
      </c>
      <c r="B3" s="14"/>
      <c r="C3" s="21">
        <v>2003</v>
      </c>
      <c r="D3" s="19" t="s">
        <v>22</v>
      </c>
      <c r="E3" s="12">
        <v>27645.78</v>
      </c>
      <c r="F3" s="12">
        <f t="shared" ref="F3" si="0">2.93+10.56+(E3-352.16)*1.2%</f>
        <v>341.01344</v>
      </c>
      <c r="G3" s="12"/>
      <c r="H3" s="12"/>
      <c r="I3" s="12"/>
      <c r="J3" s="12">
        <f t="shared" ref="J3" si="1">E3*1.3%</f>
        <v>359.39514000000003</v>
      </c>
      <c r="K3" s="12"/>
      <c r="L3" s="12">
        <v>359.39</v>
      </c>
      <c r="M3" s="12"/>
      <c r="N3" s="12"/>
      <c r="O3" s="12"/>
      <c r="P3" s="19" t="s">
        <v>21</v>
      </c>
      <c r="Q3" s="13">
        <v>30.1</v>
      </c>
      <c r="R3" s="13">
        <v>359.4</v>
      </c>
    </row>
    <row r="4" spans="1:21">
      <c r="A4" s="5">
        <v>51</v>
      </c>
      <c r="B4" s="15"/>
      <c r="C4" s="22">
        <v>2007</v>
      </c>
      <c r="D4" s="9" t="s">
        <v>13</v>
      </c>
      <c r="E4" s="7">
        <v>20000</v>
      </c>
      <c r="F4" s="7">
        <f t="shared" ref="F4" si="2">12+E4*1.2%</f>
        <v>252</v>
      </c>
      <c r="G4" s="6"/>
      <c r="H4" s="6"/>
      <c r="I4" s="6"/>
      <c r="J4" s="7">
        <f>E4*1.3%</f>
        <v>260</v>
      </c>
      <c r="K4" s="6"/>
      <c r="L4" s="6">
        <v>260</v>
      </c>
      <c r="M4" s="6"/>
      <c r="N4" s="6"/>
      <c r="O4" s="6"/>
      <c r="P4" s="19" t="s">
        <v>20</v>
      </c>
      <c r="Q4" s="8">
        <v>1.89</v>
      </c>
      <c r="R4" s="8">
        <v>260</v>
      </c>
    </row>
    <row r="5" spans="1:21">
      <c r="A5" s="26" t="s">
        <v>14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10">
        <f>SUM(Q3:Q4)</f>
        <v>31.990000000000002</v>
      </c>
      <c r="R5" s="11">
        <f>SUM(R3:R4)</f>
        <v>619.4</v>
      </c>
    </row>
    <row r="7" spans="1:21">
      <c r="Q7" s="38" t="s">
        <v>15</v>
      </c>
      <c r="R7" s="38"/>
      <c r="S7" s="38"/>
      <c r="T7" s="38"/>
    </row>
    <row r="8" spans="1:21">
      <c r="A8" s="20"/>
      <c r="B8" s="20"/>
      <c r="C8" s="20"/>
      <c r="D8" s="20"/>
      <c r="R8" s="38" t="s">
        <v>16</v>
      </c>
      <c r="S8" s="38"/>
      <c r="T8" s="38"/>
      <c r="U8" s="38"/>
    </row>
    <row r="9" spans="1:21">
      <c r="A9" s="20"/>
      <c r="B9" s="20"/>
      <c r="C9" s="20"/>
      <c r="D9" s="20"/>
    </row>
    <row r="11" spans="1:21" ht="23.25">
      <c r="D11" s="17"/>
      <c r="E11" s="16"/>
      <c r="F11" s="23" t="s">
        <v>18</v>
      </c>
      <c r="G11" s="23"/>
      <c r="H11" s="23"/>
      <c r="I11" s="23"/>
      <c r="J11" s="23"/>
      <c r="K11" s="23"/>
      <c r="L11" s="23"/>
      <c r="M11" s="23"/>
      <c r="N11" s="23"/>
      <c r="O11" s="23"/>
      <c r="P11" s="18"/>
    </row>
    <row r="12" spans="1:21" ht="20.25">
      <c r="F12" s="24" t="s">
        <v>19</v>
      </c>
      <c r="G12" s="24"/>
      <c r="H12" s="24"/>
      <c r="I12" s="24"/>
      <c r="J12" s="24"/>
      <c r="K12" s="24"/>
      <c r="L12" s="24"/>
      <c r="M12" s="24"/>
      <c r="N12" s="24"/>
      <c r="O12" s="24"/>
    </row>
  </sheetData>
  <mergeCells count="17">
    <mergeCell ref="P1:P2"/>
    <mergeCell ref="F11:O11"/>
    <mergeCell ref="F12:O12"/>
    <mergeCell ref="Q1:Q2"/>
    <mergeCell ref="R1:R2"/>
    <mergeCell ref="A5:P5"/>
    <mergeCell ref="A1:A2"/>
    <mergeCell ref="C1:C2"/>
    <mergeCell ref="D1:D2"/>
    <mergeCell ref="E1:E2"/>
    <mergeCell ref="F1:F2"/>
    <mergeCell ref="G1:I1"/>
    <mergeCell ref="B1:B2"/>
    <mergeCell ref="J1:L1"/>
    <mergeCell ref="M1:O1"/>
    <mergeCell ref="Q7:T7"/>
    <mergeCell ref="R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μισθωση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2022-04-05T06:10:09Z</dcterms:modified>
</cp:coreProperties>
</file>