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ε=ΑΕ" sheetId="8" r:id="rId1"/>
  </sheets>
  <calcPr calcId="125725"/>
</workbook>
</file>

<file path=xl/calcChain.xml><?xml version="1.0" encoding="utf-8"?>
<calcChain xmlns="http://schemas.openxmlformats.org/spreadsheetml/2006/main">
  <c r="AS26" i="8"/>
  <c r="AR26"/>
  <c r="AP26"/>
  <c r="AC26"/>
  <c r="AA26"/>
  <c r="T26"/>
  <c r="S26"/>
  <c r="R26"/>
  <c r="Q26"/>
  <c r="N26"/>
  <c r="M26"/>
  <c r="L26"/>
  <c r="K26"/>
  <c r="Z26"/>
  <c r="AT21"/>
  <c r="AT17"/>
  <c r="AT13"/>
  <c r="AT9"/>
  <c r="AT5"/>
  <c r="AT4"/>
  <c r="AT26" l="1"/>
  <c r="AB26"/>
</calcChain>
</file>

<file path=xl/sharedStrings.xml><?xml version="1.0" encoding="utf-8"?>
<sst xmlns="http://schemas.openxmlformats.org/spreadsheetml/2006/main" count="90" uniqueCount="63">
  <si>
    <t>σύσταση ΑΕ</t>
  </si>
  <si>
    <t>αΑ</t>
  </si>
  <si>
    <t>αρ. συμβολ</t>
  </si>
  <si>
    <t>ημερο μηνία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</si>
  <si>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</si>
  <si>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</si>
  <si>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</si>
  <si>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</si>
  <si>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</si>
  <si>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</si>
  <si>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</si>
  <si>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</si>
  <si>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</si>
  <si>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</si>
  <si>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</si>
  <si>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</si>
  <si>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</si>
  <si>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</si>
  <si>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</si>
  <si>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</si>
  <si>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</si>
  <si>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</si>
  <si>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</si>
  <si>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</si>
  <si>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</si>
  <si>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Λιμενάρια Θάσου</t>
  </si>
  <si>
    <t xml:space="preserve">μεταβίβαση μετοχών &amp; είσοδος μετόχων = </t>
  </si>
  <si>
    <t xml:space="preserve">τροποποίηση &amp; κωδικοποίηση καταστατικού ΑΕ </t>
  </si>
  <si>
    <t>τροποποίηση &amp; κωδικοποίηση καταστατικού ΑΕ { &amp; αύξηση = 56.191,86</t>
  </si>
  <si>
    <t>Ποταμιά Θάσου</t>
  </si>
  <si>
    <t>Ραχώνι Θάσου</t>
  </si>
  <si>
    <t>ΤΟΓΚΑ</t>
  </si>
  <si>
    <t>ευτυχώς ΌΧΙ</t>
  </si>
  <si>
    <t>σύσταση ΑΕ δια μετατροπής ατομικής</t>
  </si>
  <si>
    <t>αυτά που ζητώ ΕΊΝΑΙ τα min</t>
  </si>
  <si>
    <t>ποσό πράξης βάσει ΑΓΑΠΕ</t>
  </si>
  <si>
    <t>219-3</t>
  </si>
  <si>
    <t>πράξη βάσει ελέγχου</t>
  </si>
  <si>
    <t>πράξη βάσει ΑΓΑΠΕ</t>
  </si>
  <si>
    <t>219-34</t>
  </si>
  <si>
    <t>219-35</t>
  </si>
  <si>
    <t>???</t>
  </si>
  <si>
    <t>σύσταση ΑΕ { 278,25εκΔΡΧ</t>
  </si>
  <si>
    <t>219-38</t>
  </si>
  <si>
    <t>219-41</t>
  </si>
  <si>
    <t>σύσταση ΑΕ 1,45εκ δια μετατροπής ατομικής</t>
  </si>
  <si>
    <t>ΑΕ σύσταση = 100.000</t>
  </si>
  <si>
    <t>ΑΕ σύσταση = 3.200.000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</si>
  <si>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</si>
  <si>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</si>
  <si>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</si>
  <si>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</si>
  <si>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</si>
  <si>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</si>
  <si>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</si>
  <si>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</si>
  <si>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</si>
  <si>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</si>
  <si>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έπρεπε να χρεώσει</t>
  </si>
  <si>
    <t>χρέωσε</t>
  </si>
  <si>
    <t>διαφυγόντα ή ΜΗ χρεωθέντα κ-15-17</t>
  </si>
  <si>
    <t>παρατηρήσεις</t>
  </si>
  <si>
    <t>το 2020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</si>
</sst>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sz val="9"/>
      <color theme="1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7" fillId="0" borderId="0"/>
    <xf numFmtId="0" fontId="1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49">
    <xf numFmtId="0" fontId="0" fillId="0" borderId="0" xfId="0"/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9" fillId="0" borderId="0" xfId="0" applyFont="1"/>
    <xf numFmtId="43" fontId="10" fillId="0" borderId="6" xfId="1" applyFont="1" applyFill="1" applyBorder="1"/>
    <xf numFmtId="0" fontId="10" fillId="0" borderId="0" xfId="0" applyFont="1"/>
    <xf numFmtId="43" fontId="10" fillId="0" borderId="1" xfId="1" applyFont="1" applyFill="1" applyBorder="1"/>
    <xf numFmtId="43" fontId="6" fillId="0" borderId="1" xfId="1" applyFont="1" applyBorder="1"/>
    <xf numFmtId="0" fontId="12" fillId="0" borderId="5" xfId="0" applyFont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  <xf numFmtId="0" fontId="12" fillId="6" borderId="5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3" fillId="0" borderId="4" xfId="1" applyNumberFormat="1" applyFont="1" applyFill="1" applyBorder="1" applyAlignment="1">
      <alignment horizontal="center" vertical="center"/>
    </xf>
    <xf numFmtId="14" fontId="13" fillId="0" borderId="4" xfId="0" applyNumberFormat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wrapText="1"/>
    </xf>
    <xf numFmtId="43" fontId="10" fillId="0" borderId="1" xfId="1" applyFont="1" applyFill="1" applyBorder="1" applyAlignment="1">
      <alignment horizontal="center"/>
    </xf>
    <xf numFmtId="0" fontId="10" fillId="0" borderId="0" xfId="0" applyFont="1" applyFill="1"/>
    <xf numFmtId="43" fontId="13" fillId="0" borderId="6" xfId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left" wrapText="1"/>
    </xf>
    <xf numFmtId="164" fontId="10" fillId="0" borderId="0" xfId="1" applyNumberFormat="1" applyFont="1"/>
    <xf numFmtId="43" fontId="10" fillId="0" borderId="0" xfId="1" applyFont="1"/>
    <xf numFmtId="43" fontId="13" fillId="7" borderId="1" xfId="1" applyFont="1" applyFill="1" applyBorder="1" applyAlignment="1">
      <alignment horizontal="right" vertical="center"/>
    </xf>
    <xf numFmtId="164" fontId="13" fillId="0" borderId="1" xfId="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/>
    </xf>
    <xf numFmtId="164" fontId="10" fillId="0" borderId="0" xfId="0" applyNumberFormat="1" applyFont="1"/>
    <xf numFmtId="43" fontId="10" fillId="7" borderId="1" xfId="1" applyFont="1" applyFill="1" applyBorder="1" applyAlignment="1">
      <alignment horizontal="center"/>
    </xf>
    <xf numFmtId="43" fontId="10" fillId="7" borderId="6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43" fontId="10" fillId="7" borderId="6" xfId="1" applyFont="1" applyFill="1" applyBorder="1"/>
    <xf numFmtId="43" fontId="10" fillId="7" borderId="1" xfId="1" applyFont="1" applyFill="1" applyBorder="1"/>
    <xf numFmtId="0" fontId="10" fillId="7" borderId="1" xfId="0" applyFont="1" applyFill="1" applyBorder="1" applyAlignment="1">
      <alignment horizontal="left" wrapText="1"/>
    </xf>
    <xf numFmtId="43" fontId="10" fillId="0" borderId="12" xfId="1" applyFont="1" applyFill="1" applyBorder="1"/>
    <xf numFmtId="43" fontId="10" fillId="7" borderId="5" xfId="1" applyFont="1" applyFill="1" applyBorder="1"/>
    <xf numFmtId="43" fontId="10" fillId="0" borderId="5" xfId="1" applyFont="1" applyFill="1" applyBorder="1"/>
    <xf numFmtId="0" fontId="10" fillId="0" borderId="14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43" fontId="10" fillId="0" borderId="8" xfId="1" applyFont="1" applyFill="1" applyBorder="1"/>
    <xf numFmtId="43" fontId="10" fillId="0" borderId="5" xfId="1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left" wrapText="1"/>
    </xf>
    <xf numFmtId="43" fontId="10" fillId="0" borderId="14" xfId="1" applyFont="1" applyFill="1" applyBorder="1"/>
    <xf numFmtId="43" fontId="13" fillId="7" borderId="1" xfId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Fill="1"/>
    <xf numFmtId="43" fontId="10" fillId="0" borderId="0" xfId="1" applyFont="1" applyFill="1" applyBorder="1" applyAlignment="1">
      <alignment horizontal="center"/>
    </xf>
    <xf numFmtId="0" fontId="19" fillId="0" borderId="0" xfId="0" applyFont="1" applyFill="1"/>
    <xf numFmtId="0" fontId="8" fillId="0" borderId="5" xfId="0" applyFont="1" applyBorder="1" applyAlignment="1">
      <alignment horizontal="left" wrapText="1"/>
    </xf>
    <xf numFmtId="0" fontId="10" fillId="0" borderId="0" xfId="0" applyFont="1" applyAlignment="1">
      <alignment horizontal="left"/>
    </xf>
    <xf numFmtId="164" fontId="13" fillId="0" borderId="0" xfId="1" applyNumberFormat="1" applyFont="1" applyFill="1" applyBorder="1" applyAlignment="1">
      <alignment horizontal="center" vertical="center"/>
    </xf>
    <xf numFmtId="14" fontId="13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left" wrapText="1"/>
    </xf>
    <xf numFmtId="43" fontId="13" fillId="0" borderId="0" xfId="1" applyFont="1" applyFill="1" applyBorder="1" applyAlignment="1">
      <alignment horizontal="right" vertical="center"/>
    </xf>
    <xf numFmtId="43" fontId="10" fillId="0" borderId="0" xfId="1" applyFont="1" applyFill="1" applyBorder="1"/>
    <xf numFmtId="0" fontId="7" fillId="0" borderId="0" xfId="0" applyFont="1" applyFill="1" applyBorder="1"/>
    <xf numFmtId="43" fontId="10" fillId="0" borderId="19" xfId="1" applyFont="1" applyFill="1" applyBorder="1" applyAlignment="1">
      <alignment horizontal="center"/>
    </xf>
    <xf numFmtId="43" fontId="10" fillId="0" borderId="19" xfId="1" applyFont="1" applyFill="1" applyBorder="1"/>
    <xf numFmtId="14" fontId="13" fillId="0" borderId="1" xfId="0" applyNumberFormat="1" applyFont="1" applyFill="1" applyBorder="1" applyAlignment="1">
      <alignment horizontal="center" vertical="center"/>
    </xf>
    <xf numFmtId="164" fontId="13" fillId="8" borderId="4" xfId="1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left" wrapText="1"/>
    </xf>
    <xf numFmtId="43" fontId="13" fillId="0" borderId="7" xfId="1" applyFont="1" applyFill="1" applyBorder="1" applyAlignment="1">
      <alignment horizontal="right" vertical="center"/>
    </xf>
    <xf numFmtId="43" fontId="10" fillId="0" borderId="7" xfId="1" applyFont="1" applyFill="1" applyBorder="1" applyAlignment="1">
      <alignment horizontal="center"/>
    </xf>
    <xf numFmtId="43" fontId="10" fillId="0" borderId="7" xfId="1" applyFont="1" applyFill="1" applyBorder="1"/>
    <xf numFmtId="0" fontId="10" fillId="0" borderId="6" xfId="0" applyFont="1" applyFill="1" applyBorder="1" applyAlignment="1">
      <alignment horizontal="center" wrapText="1"/>
    </xf>
    <xf numFmtId="43" fontId="10" fillId="0" borderId="6" xfId="1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0" fillId="0" borderId="15" xfId="0" applyFont="1" applyFill="1" applyBorder="1" applyAlignment="1">
      <alignment horizontal="left" wrapText="1"/>
    </xf>
    <xf numFmtId="0" fontId="10" fillId="0" borderId="12" xfId="0" applyFont="1" applyFill="1" applyBorder="1" applyAlignment="1">
      <alignment horizontal="left" wrapText="1"/>
    </xf>
    <xf numFmtId="43" fontId="10" fillId="0" borderId="12" xfId="1" applyFont="1" applyFill="1" applyBorder="1" applyAlignment="1">
      <alignment horizontal="center"/>
    </xf>
    <xf numFmtId="164" fontId="13" fillId="8" borderId="1" xfId="1" applyNumberFormat="1" applyFont="1" applyFill="1" applyBorder="1" applyAlignment="1">
      <alignment horizontal="center" vertical="center"/>
    </xf>
    <xf numFmtId="43" fontId="20" fillId="0" borderId="0" xfId="1" applyFont="1" applyBorder="1"/>
    <xf numFmtId="0" fontId="10" fillId="0" borderId="5" xfId="0" applyFont="1" applyBorder="1" applyAlignment="1">
      <alignment horizontal="center" wrapText="1"/>
    </xf>
    <xf numFmtId="0" fontId="12" fillId="3" borderId="5" xfId="0" applyFont="1" applyFill="1" applyBorder="1" applyAlignment="1">
      <alignment horizontal="center" wrapText="1"/>
    </xf>
    <xf numFmtId="164" fontId="10" fillId="0" borderId="1" xfId="1" applyNumberFormat="1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wrapText="1"/>
    </xf>
    <xf numFmtId="0" fontId="18" fillId="0" borderId="0" xfId="0" applyFont="1" applyFill="1" applyAlignment="1"/>
    <xf numFmtId="0" fontId="10" fillId="9" borderId="0" xfId="0" applyFont="1" applyFill="1"/>
    <xf numFmtId="0" fontId="19" fillId="0" borderId="0" xfId="0" applyFont="1" applyFill="1" applyAlignment="1"/>
    <xf numFmtId="0" fontId="6" fillId="3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7" fillId="0" borderId="0" xfId="0" applyNumberFormat="1" applyFont="1" applyFill="1" applyBorder="1"/>
    <xf numFmtId="164" fontId="7" fillId="0" borderId="0" xfId="0" applyNumberFormat="1" applyFont="1" applyFill="1"/>
    <xf numFmtId="164" fontId="8" fillId="0" borderId="5" xfId="1" applyNumberFormat="1" applyFont="1" applyBorder="1" applyAlignment="1">
      <alignment horizontal="center" wrapText="1"/>
    </xf>
    <xf numFmtId="164" fontId="10" fillId="0" borderId="0" xfId="1" applyNumberFormat="1" applyFont="1" applyFill="1" applyBorder="1"/>
    <xf numFmtId="164" fontId="10" fillId="0" borderId="19" xfId="1" applyNumberFormat="1" applyFont="1" applyFill="1" applyBorder="1"/>
    <xf numFmtId="164" fontId="10" fillId="0" borderId="13" xfId="1" applyNumberFormat="1" applyFont="1" applyFill="1" applyBorder="1"/>
    <xf numFmtId="164" fontId="10" fillId="0" borderId="11" xfId="1" applyNumberFormat="1" applyFont="1" applyFill="1" applyBorder="1"/>
    <xf numFmtId="164" fontId="11" fillId="5" borderId="18" xfId="1" applyNumberFormat="1" applyFont="1" applyFill="1" applyBorder="1"/>
    <xf numFmtId="164" fontId="10" fillId="0" borderId="2" xfId="1" applyNumberFormat="1" applyFont="1" applyFill="1" applyBorder="1"/>
    <xf numFmtId="164" fontId="10" fillId="0" borderId="7" xfId="1" applyNumberFormat="1" applyFont="1" applyFill="1" applyBorder="1"/>
    <xf numFmtId="164" fontId="11" fillId="5" borderId="6" xfId="1" applyNumberFormat="1" applyFont="1" applyFill="1" applyBorder="1" applyAlignment="1">
      <alignment horizontal="center"/>
    </xf>
    <xf numFmtId="164" fontId="11" fillId="5" borderId="1" xfId="1" applyNumberFormat="1" applyFont="1" applyFill="1" applyBorder="1" applyAlignment="1">
      <alignment horizontal="center"/>
    </xf>
    <xf numFmtId="164" fontId="10" fillId="0" borderId="1" xfId="1" applyNumberFormat="1" applyFont="1" applyFill="1" applyBorder="1"/>
    <xf numFmtId="164" fontId="20" fillId="0" borderId="1" xfId="1" applyNumberFormat="1" applyFont="1" applyBorder="1"/>
    <xf numFmtId="164" fontId="12" fillId="6" borderId="5" xfId="1" applyNumberFormat="1" applyFont="1" applyFill="1" applyBorder="1" applyAlignment="1">
      <alignment horizontal="center" wrapText="1"/>
    </xf>
    <xf numFmtId="164" fontId="10" fillId="0" borderId="6" xfId="1" applyNumberFormat="1" applyFont="1" applyFill="1" applyBorder="1"/>
    <xf numFmtId="164" fontId="10" fillId="0" borderId="5" xfId="1" applyNumberFormat="1" applyFont="1" applyFill="1" applyBorder="1"/>
    <xf numFmtId="164" fontId="10" fillId="7" borderId="1" xfId="1" applyNumberFormat="1" applyFont="1" applyFill="1" applyBorder="1"/>
    <xf numFmtId="164" fontId="10" fillId="0" borderId="6" xfId="1" applyNumberFormat="1" applyFont="1" applyFill="1" applyBorder="1" applyAlignment="1">
      <alignment horizontal="center"/>
    </xf>
    <xf numFmtId="164" fontId="6" fillId="0" borderId="1" xfId="1" applyNumberFormat="1" applyFont="1" applyBorder="1"/>
    <xf numFmtId="164" fontId="10" fillId="7" borderId="6" xfId="1" applyNumberFormat="1" applyFont="1" applyFill="1" applyBorder="1"/>
    <xf numFmtId="164" fontId="10" fillId="0" borderId="0" xfId="1" applyNumberFormat="1" applyFont="1" applyFill="1" applyBorder="1" applyAlignment="1">
      <alignment horizontal="center"/>
    </xf>
    <xf numFmtId="164" fontId="10" fillId="0" borderId="19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4" fontId="10" fillId="7" borderId="1" xfId="1" applyNumberFormat="1" applyFont="1" applyFill="1" applyBorder="1" applyAlignment="1">
      <alignment horizontal="center"/>
    </xf>
    <xf numFmtId="164" fontId="10" fillId="0" borderId="7" xfId="1" applyNumberFormat="1" applyFont="1" applyFill="1" applyBorder="1" applyAlignment="1">
      <alignment horizontal="center"/>
    </xf>
    <xf numFmtId="164" fontId="10" fillId="7" borderId="6" xfId="1" applyNumberFormat="1" applyFont="1" applyFill="1" applyBorder="1" applyAlignment="1">
      <alignment horizontal="center"/>
    </xf>
    <xf numFmtId="164" fontId="11" fillId="5" borderId="9" xfId="1" applyNumberFormat="1" applyFont="1" applyFill="1" applyBorder="1" applyAlignment="1">
      <alignment horizontal="center" textRotation="11"/>
    </xf>
    <xf numFmtId="164" fontId="11" fillId="5" borderId="10" xfId="1" applyNumberFormat="1" applyFont="1" applyFill="1" applyBorder="1" applyAlignment="1">
      <alignment horizontal="center" textRotation="11"/>
    </xf>
    <xf numFmtId="164" fontId="3" fillId="8" borderId="16" xfId="1" applyNumberFormat="1" applyFont="1" applyFill="1" applyBorder="1" applyAlignment="1">
      <alignment horizontal="center" textRotation="21"/>
    </xf>
    <xf numFmtId="164" fontId="3" fillId="8" borderId="17" xfId="1" applyNumberFormat="1" applyFont="1" applyFill="1" applyBorder="1" applyAlignment="1">
      <alignment horizontal="center" textRotation="21"/>
    </xf>
    <xf numFmtId="164" fontId="13" fillId="0" borderId="15" xfId="1" applyNumberFormat="1" applyFont="1" applyFill="1" applyBorder="1" applyAlignment="1">
      <alignment horizontal="right" vertical="center" textRotation="8"/>
    </xf>
    <xf numFmtId="164" fontId="13" fillId="0" borderId="12" xfId="1" applyNumberFormat="1" applyFont="1" applyFill="1" applyBorder="1" applyAlignment="1">
      <alignment horizontal="right" vertical="center" textRotation="8"/>
    </xf>
    <xf numFmtId="14" fontId="4" fillId="0" borderId="15" xfId="0" applyNumberFormat="1" applyFont="1" applyFill="1" applyBorder="1" applyAlignment="1">
      <alignment horizontal="center" vertical="center" textRotation="7"/>
    </xf>
    <xf numFmtId="14" fontId="4" fillId="0" borderId="12" xfId="0" applyNumberFormat="1" applyFont="1" applyFill="1" applyBorder="1" applyAlignment="1">
      <alignment horizontal="center" vertical="center" textRotation="7"/>
    </xf>
    <xf numFmtId="0" fontId="10" fillId="0" borderId="15" xfId="0" applyFont="1" applyFill="1" applyBorder="1" applyAlignment="1">
      <alignment horizontal="left" wrapText="1"/>
    </xf>
    <xf numFmtId="0" fontId="10" fillId="0" borderId="12" xfId="0" applyFont="1" applyFill="1" applyBorder="1" applyAlignment="1">
      <alignment horizontal="left" wrapText="1"/>
    </xf>
    <xf numFmtId="0" fontId="10" fillId="0" borderId="15" xfId="0" applyFont="1" applyFill="1" applyBorder="1" applyAlignment="1">
      <alignment horizontal="center" textRotation="19" wrapText="1"/>
    </xf>
    <xf numFmtId="0" fontId="10" fillId="0" borderId="12" xfId="0" applyFont="1" applyFill="1" applyBorder="1" applyAlignment="1">
      <alignment horizontal="center" textRotation="19" wrapText="1"/>
    </xf>
    <xf numFmtId="43" fontId="10" fillId="0" borderId="9" xfId="1" applyFont="1" applyFill="1" applyBorder="1" applyAlignment="1">
      <alignment horizontal="center"/>
    </xf>
    <xf numFmtId="43" fontId="10" fillId="0" borderId="10" xfId="1" applyFont="1" applyFill="1" applyBorder="1" applyAlignment="1">
      <alignment horizontal="center"/>
    </xf>
    <xf numFmtId="0" fontId="14" fillId="3" borderId="0" xfId="0" applyFont="1" applyFill="1" applyAlignment="1">
      <alignment horizontal="center" wrapText="1"/>
    </xf>
    <xf numFmtId="164" fontId="6" fillId="4" borderId="2" xfId="1" applyNumberFormat="1" applyFont="1" applyFill="1" applyBorder="1" applyAlignment="1">
      <alignment horizontal="right"/>
    </xf>
    <xf numFmtId="164" fontId="6" fillId="4" borderId="3" xfId="1" applyNumberFormat="1" applyFont="1" applyFill="1" applyBorder="1" applyAlignment="1">
      <alignment horizontal="right"/>
    </xf>
    <xf numFmtId="164" fontId="6" fillId="4" borderId="7" xfId="1" applyNumberFormat="1" applyFont="1" applyFill="1" applyBorder="1" applyAlignment="1">
      <alignment horizontal="right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4" fontId="13" fillId="9" borderId="0" xfId="1" applyNumberFormat="1" applyFont="1" applyFill="1" applyBorder="1" applyAlignment="1">
      <alignment horizontal="center" vertical="center"/>
    </xf>
    <xf numFmtId="14" fontId="13" fillId="9" borderId="0" xfId="0" applyNumberFormat="1" applyFont="1" applyFill="1" applyBorder="1" applyAlignment="1">
      <alignment horizontal="center" vertical="center"/>
    </xf>
    <xf numFmtId="0" fontId="10" fillId="9" borderId="0" xfId="0" applyFont="1" applyFill="1" applyBorder="1" applyAlignment="1">
      <alignment horizontal="center" wrapText="1"/>
    </xf>
    <xf numFmtId="0" fontId="10" fillId="9" borderId="0" xfId="0" applyFont="1" applyFill="1" applyBorder="1" applyAlignment="1">
      <alignment horizontal="left" wrapText="1"/>
    </xf>
    <xf numFmtId="43" fontId="13" fillId="9" borderId="0" xfId="1" applyFont="1" applyFill="1" applyBorder="1" applyAlignment="1">
      <alignment horizontal="right" vertical="center"/>
    </xf>
    <xf numFmtId="43" fontId="10" fillId="9" borderId="0" xfId="1" applyFont="1" applyFill="1" applyBorder="1" applyAlignment="1">
      <alignment horizontal="center"/>
    </xf>
    <xf numFmtId="43" fontId="10" fillId="9" borderId="0" xfId="1" applyFont="1" applyFill="1" applyBorder="1"/>
    <xf numFmtId="164" fontId="10" fillId="9" borderId="0" xfId="1" applyNumberFormat="1" applyFont="1" applyFill="1" applyBorder="1" applyAlignment="1">
      <alignment horizontal="center"/>
    </xf>
    <xf numFmtId="164" fontId="10" fillId="9" borderId="0" xfId="1" applyNumberFormat="1" applyFont="1" applyFill="1" applyBorder="1"/>
    <xf numFmtId="164" fontId="7" fillId="9" borderId="0" xfId="0" applyNumberFormat="1" applyFont="1" applyFill="1" applyBorder="1"/>
    <xf numFmtId="43" fontId="5" fillId="5" borderId="20" xfId="1" applyFont="1" applyFill="1" applyBorder="1" applyAlignment="1">
      <alignment horizontal="center" textRotation="29"/>
    </xf>
    <xf numFmtId="43" fontId="5" fillId="5" borderId="16" xfId="1" applyFont="1" applyFill="1" applyBorder="1" applyAlignment="1">
      <alignment horizontal="center" textRotation="29"/>
    </xf>
    <xf numFmtId="43" fontId="5" fillId="5" borderId="21" xfId="1" applyFont="1" applyFill="1" applyBorder="1" applyAlignment="1">
      <alignment horizontal="center" textRotation="29"/>
    </xf>
    <xf numFmtId="43" fontId="5" fillId="5" borderId="17" xfId="1" applyFont="1" applyFill="1" applyBorder="1" applyAlignment="1">
      <alignment horizontal="center" textRotation="29"/>
    </xf>
    <xf numFmtId="43" fontId="11" fillId="5" borderId="2" xfId="1" applyFont="1" applyFill="1" applyBorder="1" applyAlignment="1">
      <alignment horizontal="center"/>
    </xf>
    <xf numFmtId="43" fontId="11" fillId="5" borderId="4" xfId="1" applyFont="1" applyFill="1" applyBorder="1" applyAlignment="1">
      <alignment horizont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48"/>
  <sheetViews>
    <sheetView tabSelected="1" workbookViewId="0">
      <pane ySplit="1" topLeftCell="A2" activePane="bottomLeft" state="frozen"/>
      <selection pane="bottomLeft" activeCell="A31" sqref="A31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32.21875" style="7" bestFit="1" customWidth="1"/>
    <col min="5" max="5" width="11.6640625" style="7" bestFit="1" customWidth="1"/>
    <col min="6" max="6" width="40.33203125" style="50" bestFit="1" customWidth="1"/>
    <col min="7" max="7" width="11.21875" style="7" customWidth="1"/>
    <col min="8" max="8" width="13.21875" style="7" customWidth="1"/>
    <col min="9" max="9" width="12.21875" style="7" customWidth="1"/>
    <col min="10" max="10" width="15.21875" style="7" customWidth="1"/>
    <col min="11" max="11" width="10" style="7" bestFit="1" customWidth="1"/>
    <col min="12" max="12" width="8.44140625" style="7" bestFit="1" customWidth="1"/>
    <col min="13" max="13" width="11.5546875" style="7" customWidth="1"/>
    <col min="14" max="14" width="10" style="23" bestFit="1" customWidth="1"/>
    <col min="15" max="16" width="10" style="7" customWidth="1"/>
    <col min="17" max="17" width="11.77734375" style="7" customWidth="1"/>
    <col min="18" max="18" width="10.21875" style="7" customWidth="1"/>
    <col min="19" max="19" width="9.21875" style="7" bestFit="1" customWidth="1"/>
    <col min="20" max="20" width="10" style="23" bestFit="1" customWidth="1"/>
    <col min="21" max="23" width="10" style="7" customWidth="1"/>
    <col min="24" max="24" width="9.6640625" style="7" customWidth="1"/>
    <col min="25" max="25" width="10" style="7" customWidth="1"/>
    <col min="26" max="26" width="10.5546875" style="7" customWidth="1"/>
    <col min="27" max="27" width="9.77734375" style="7" bestFit="1" customWidth="1"/>
    <col min="28" max="28" width="10.21875" style="7" customWidth="1"/>
    <col min="29" max="29" width="9.21875" style="23" bestFit="1" customWidth="1"/>
    <col min="30" max="30" width="9.77734375" style="7" bestFit="1" customWidth="1"/>
    <col min="31" max="41" width="9.21875" style="7" customWidth="1"/>
    <col min="42" max="43" width="10.21875" style="7" customWidth="1"/>
    <col min="44" max="44" width="9.21875" style="7" bestFit="1" customWidth="1"/>
    <col min="45" max="45" width="10" style="23" bestFit="1" customWidth="1"/>
    <col min="46" max="46" width="11.88671875" style="23" bestFit="1" customWidth="1"/>
    <col min="47" max="47" width="7.88671875" style="7" bestFit="1" customWidth="1"/>
    <col min="48" max="48" width="14" style="45" customWidth="1"/>
    <col min="49" max="49" width="18" style="7" bestFit="1" customWidth="1"/>
    <col min="50" max="16384" width="8.88671875" style="7"/>
  </cols>
  <sheetData>
    <row r="1" spans="1:56" s="5" customFormat="1" ht="39.75" thickBot="1">
      <c r="A1" s="1" t="s">
        <v>1</v>
      </c>
      <c r="B1" s="1" t="s">
        <v>2</v>
      </c>
      <c r="C1" s="2" t="s">
        <v>3</v>
      </c>
      <c r="D1" s="10" t="s">
        <v>38</v>
      </c>
      <c r="E1" s="10" t="s">
        <v>37</v>
      </c>
      <c r="F1" s="49" t="s">
        <v>12</v>
      </c>
      <c r="G1" s="1" t="s">
        <v>13</v>
      </c>
      <c r="H1" s="1" t="s">
        <v>35</v>
      </c>
      <c r="I1" s="1" t="s">
        <v>8</v>
      </c>
      <c r="J1" s="3" t="s">
        <v>9</v>
      </c>
      <c r="K1" s="80" t="s">
        <v>58</v>
      </c>
      <c r="L1" s="84" t="s">
        <v>59</v>
      </c>
      <c r="M1" s="11" t="s">
        <v>24</v>
      </c>
      <c r="N1" s="100" t="s">
        <v>4</v>
      </c>
      <c r="O1" s="11" t="s">
        <v>31</v>
      </c>
      <c r="P1" s="12" t="s">
        <v>4</v>
      </c>
      <c r="Q1" s="13" t="s">
        <v>15</v>
      </c>
      <c r="R1" s="13" t="s">
        <v>14</v>
      </c>
      <c r="S1" s="14" t="s">
        <v>16</v>
      </c>
      <c r="T1" s="100" t="s">
        <v>4</v>
      </c>
      <c r="U1" s="4" t="s">
        <v>48</v>
      </c>
      <c r="V1" s="13" t="s">
        <v>49</v>
      </c>
      <c r="W1" s="14" t="s">
        <v>50</v>
      </c>
      <c r="X1" s="85" t="s">
        <v>60</v>
      </c>
      <c r="Y1" s="12" t="s">
        <v>4</v>
      </c>
      <c r="Z1" s="14" t="s">
        <v>17</v>
      </c>
      <c r="AA1" s="4" t="s">
        <v>10</v>
      </c>
      <c r="AB1" s="14" t="s">
        <v>18</v>
      </c>
      <c r="AC1" s="100" t="s">
        <v>4</v>
      </c>
      <c r="AD1" s="4" t="s">
        <v>10</v>
      </c>
      <c r="AE1" s="13" t="s">
        <v>51</v>
      </c>
      <c r="AF1" s="14" t="s">
        <v>18</v>
      </c>
      <c r="AG1" s="12" t="s">
        <v>4</v>
      </c>
      <c r="AH1" s="4" t="s">
        <v>52</v>
      </c>
      <c r="AI1" s="4" t="s">
        <v>53</v>
      </c>
      <c r="AJ1" s="12" t="s">
        <v>4</v>
      </c>
      <c r="AK1" s="4" t="s">
        <v>54</v>
      </c>
      <c r="AL1" s="4" t="s">
        <v>55</v>
      </c>
      <c r="AM1" s="12" t="s">
        <v>4</v>
      </c>
      <c r="AN1" s="14" t="s">
        <v>56</v>
      </c>
      <c r="AO1" s="12" t="s">
        <v>4</v>
      </c>
      <c r="AP1" s="1" t="s">
        <v>5</v>
      </c>
      <c r="AQ1" s="78" t="s">
        <v>4</v>
      </c>
      <c r="AR1" s="4" t="s">
        <v>6</v>
      </c>
      <c r="AS1" s="100" t="s">
        <v>4</v>
      </c>
      <c r="AT1" s="88" t="s">
        <v>7</v>
      </c>
      <c r="AU1" s="77" t="s">
        <v>57</v>
      </c>
      <c r="AV1" s="3" t="s">
        <v>7</v>
      </c>
      <c r="AW1" s="77" t="s">
        <v>61</v>
      </c>
    </row>
    <row r="2" spans="1:56" s="20" customFormat="1">
      <c r="A2" s="51"/>
      <c r="B2" s="51"/>
      <c r="C2" s="52"/>
      <c r="D2" s="53"/>
      <c r="E2" s="53"/>
      <c r="F2" s="54"/>
      <c r="G2" s="55"/>
      <c r="H2" s="55"/>
      <c r="I2" s="55"/>
      <c r="J2" s="54"/>
      <c r="K2" s="47"/>
      <c r="L2" s="56"/>
      <c r="M2" s="47"/>
      <c r="N2" s="107"/>
      <c r="O2" s="47"/>
      <c r="P2" s="47"/>
      <c r="Q2" s="47"/>
      <c r="R2" s="47"/>
      <c r="S2" s="47"/>
      <c r="T2" s="89"/>
      <c r="U2" s="56"/>
      <c r="V2" s="56"/>
      <c r="W2" s="56"/>
      <c r="X2" s="56"/>
      <c r="Y2" s="56"/>
      <c r="Z2" s="56"/>
      <c r="AA2" s="56"/>
      <c r="AB2" s="56"/>
      <c r="AC2" s="89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89"/>
      <c r="AT2" s="89"/>
      <c r="AU2" s="56"/>
      <c r="AV2" s="57"/>
    </row>
    <row r="3" spans="1:56" s="20" customFormat="1" ht="13.5" thickBot="1">
      <c r="A3" s="51"/>
      <c r="B3" s="51"/>
      <c r="C3" s="52"/>
      <c r="D3" s="53"/>
      <c r="E3" s="53"/>
      <c r="F3" s="54"/>
      <c r="G3" s="55"/>
      <c r="H3" s="55"/>
      <c r="I3" s="55"/>
      <c r="J3" s="54"/>
      <c r="K3" s="58"/>
      <c r="L3" s="59"/>
      <c r="M3" s="58"/>
      <c r="N3" s="108"/>
      <c r="O3" s="58"/>
      <c r="P3" s="58"/>
      <c r="Q3" s="58"/>
      <c r="R3" s="58"/>
      <c r="S3" s="58"/>
      <c r="T3" s="90"/>
      <c r="U3" s="59"/>
      <c r="V3" s="59"/>
      <c r="W3" s="59"/>
      <c r="X3" s="59"/>
      <c r="Y3" s="59"/>
      <c r="Z3" s="59"/>
      <c r="AA3" s="59"/>
      <c r="AB3" s="59"/>
      <c r="AC3" s="90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90"/>
      <c r="AT3" s="90"/>
      <c r="AU3" s="56"/>
      <c r="AV3" s="57"/>
    </row>
    <row r="4" spans="1:56" s="20" customFormat="1" ht="12.75" customHeight="1">
      <c r="A4" s="115" t="s">
        <v>36</v>
      </c>
      <c r="B4" s="117">
        <v>3538</v>
      </c>
      <c r="C4" s="119">
        <v>37970</v>
      </c>
      <c r="D4" s="121" t="s">
        <v>27</v>
      </c>
      <c r="E4" s="72"/>
      <c r="F4" s="42" t="s">
        <v>28</v>
      </c>
      <c r="G4" s="38">
        <v>0</v>
      </c>
      <c r="H4" s="38">
        <v>0</v>
      </c>
      <c r="I4" s="38">
        <v>0</v>
      </c>
      <c r="J4" s="123" t="s">
        <v>29</v>
      </c>
      <c r="K4" s="68">
        <v>896.1</v>
      </c>
      <c r="L4" s="6">
        <v>60.62</v>
      </c>
      <c r="M4" s="6">
        <v>835.48</v>
      </c>
      <c r="N4" s="104">
        <v>6878.12</v>
      </c>
      <c r="O4" s="68"/>
      <c r="P4" s="68"/>
      <c r="Q4" s="67">
        <v>0</v>
      </c>
      <c r="R4" s="67">
        <v>0</v>
      </c>
      <c r="S4" s="32"/>
      <c r="T4" s="106"/>
      <c r="U4" s="32"/>
      <c r="V4" s="32"/>
      <c r="W4" s="32"/>
      <c r="X4" s="32"/>
      <c r="Y4" s="32"/>
      <c r="Z4" s="6">
        <v>261.69</v>
      </c>
      <c r="AA4" s="21">
        <v>183.42</v>
      </c>
      <c r="AB4" s="21">
        <v>183.42</v>
      </c>
      <c r="AC4" s="101">
        <v>2154.37</v>
      </c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0"/>
      <c r="AP4" s="143" t="s">
        <v>24</v>
      </c>
      <c r="AQ4" s="144"/>
      <c r="AR4" s="6">
        <v>573.79</v>
      </c>
      <c r="AS4" s="101">
        <v>4723.75</v>
      </c>
      <c r="AT4" s="91">
        <f>N4+T4+AC4+AS4</f>
        <v>13756.24</v>
      </c>
      <c r="AU4" s="125" t="s">
        <v>62</v>
      </c>
      <c r="AV4" s="113">
        <v>55646.22</v>
      </c>
    </row>
    <row r="5" spans="1:56" s="20" customFormat="1" ht="15.75" customHeight="1" thickBot="1">
      <c r="A5" s="116"/>
      <c r="B5" s="118"/>
      <c r="C5" s="120"/>
      <c r="D5" s="122"/>
      <c r="E5" s="73"/>
      <c r="F5" s="73" t="s">
        <v>26</v>
      </c>
      <c r="G5" s="41">
        <v>97224</v>
      </c>
      <c r="H5" s="39">
        <v>0</v>
      </c>
      <c r="I5" s="39">
        <v>0</v>
      </c>
      <c r="J5" s="124"/>
      <c r="K5" s="74">
        <v>2544.17</v>
      </c>
      <c r="L5" s="39">
        <v>0</v>
      </c>
      <c r="M5" s="74">
        <v>2544.17</v>
      </c>
      <c r="N5" s="109">
        <v>20944.990000000002</v>
      </c>
      <c r="O5" s="74"/>
      <c r="P5" s="74"/>
      <c r="Q5" s="69">
        <v>0</v>
      </c>
      <c r="R5" s="69">
        <v>0</v>
      </c>
      <c r="S5" s="37">
        <v>753.49</v>
      </c>
      <c r="T5" s="102">
        <v>6203.14</v>
      </c>
      <c r="U5" s="37"/>
      <c r="V5" s="37"/>
      <c r="W5" s="37"/>
      <c r="X5" s="37"/>
      <c r="Y5" s="37"/>
      <c r="Z5" s="37">
        <v>241.36</v>
      </c>
      <c r="AA5" s="36"/>
      <c r="AB5" s="37">
        <v>114.36</v>
      </c>
      <c r="AC5" s="102">
        <v>1987.01</v>
      </c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145"/>
      <c r="AQ5" s="146"/>
      <c r="AR5" s="37">
        <v>1549.32</v>
      </c>
      <c r="AS5" s="102">
        <v>12754.84</v>
      </c>
      <c r="AT5" s="92">
        <f>N5+T5+AC5+AS5</f>
        <v>41889.979999999996</v>
      </c>
      <c r="AU5" s="126"/>
      <c r="AV5" s="114"/>
    </row>
    <row r="6" spans="1:56" s="20" customFormat="1">
      <c r="A6" s="51"/>
      <c r="B6" s="51"/>
      <c r="C6" s="52"/>
      <c r="D6" s="53"/>
      <c r="E6" s="53"/>
      <c r="F6" s="54"/>
      <c r="G6" s="55"/>
      <c r="H6" s="55"/>
      <c r="I6" s="55"/>
      <c r="J6" s="54"/>
      <c r="K6" s="47"/>
      <c r="L6" s="56"/>
      <c r="M6" s="47"/>
      <c r="N6" s="107"/>
      <c r="O6" s="47"/>
      <c r="P6" s="47"/>
      <c r="Q6" s="47"/>
      <c r="R6" s="47"/>
      <c r="S6" s="47"/>
      <c r="T6" s="89"/>
      <c r="U6" s="56"/>
      <c r="V6" s="56"/>
      <c r="W6" s="56"/>
      <c r="X6" s="56"/>
      <c r="Y6" s="56"/>
      <c r="Z6" s="56"/>
      <c r="AA6" s="56"/>
      <c r="AB6" s="56"/>
      <c r="AC6" s="89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89"/>
      <c r="AT6" s="89"/>
      <c r="AU6" s="56"/>
      <c r="AV6" s="86"/>
    </row>
    <row r="7" spans="1:56" s="82" customFormat="1">
      <c r="A7" s="133"/>
      <c r="B7" s="133"/>
      <c r="C7" s="134"/>
      <c r="D7" s="135"/>
      <c r="E7" s="135"/>
      <c r="F7" s="136"/>
      <c r="G7" s="137"/>
      <c r="H7" s="137"/>
      <c r="I7" s="137"/>
      <c r="J7" s="136"/>
      <c r="K7" s="138"/>
      <c r="L7" s="139"/>
      <c r="M7" s="138"/>
      <c r="N7" s="140"/>
      <c r="O7" s="138"/>
      <c r="P7" s="138"/>
      <c r="Q7" s="138"/>
      <c r="R7" s="138"/>
      <c r="S7" s="138"/>
      <c r="T7" s="141"/>
      <c r="U7" s="139"/>
      <c r="V7" s="139"/>
      <c r="W7" s="139"/>
      <c r="X7" s="139"/>
      <c r="Y7" s="139"/>
      <c r="Z7" s="139"/>
      <c r="AA7" s="139"/>
      <c r="AB7" s="139"/>
      <c r="AC7" s="141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41"/>
      <c r="AT7" s="141"/>
      <c r="AU7" s="139"/>
      <c r="AV7" s="142"/>
    </row>
    <row r="8" spans="1:56" s="20" customFormat="1" ht="13.5" thickBot="1">
      <c r="A8" s="51"/>
      <c r="B8" s="51"/>
      <c r="C8" s="52"/>
      <c r="D8" s="53"/>
      <c r="E8" s="53"/>
      <c r="F8" s="54"/>
      <c r="G8" s="55"/>
      <c r="H8" s="55"/>
      <c r="I8" s="55"/>
      <c r="J8" s="54"/>
      <c r="K8" s="47"/>
      <c r="L8" s="56"/>
      <c r="M8" s="47"/>
      <c r="N8" s="107"/>
      <c r="O8" s="47"/>
      <c r="P8" s="47"/>
      <c r="Q8" s="47"/>
      <c r="R8" s="47"/>
      <c r="S8" s="47"/>
      <c r="T8" s="89"/>
      <c r="U8" s="56"/>
      <c r="V8" s="56"/>
      <c r="W8" s="56"/>
      <c r="X8" s="56"/>
      <c r="Y8" s="56"/>
      <c r="Z8" s="56"/>
      <c r="AA8" s="56"/>
      <c r="AB8" s="56"/>
      <c r="AC8" s="89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89"/>
      <c r="AT8" s="89"/>
      <c r="AU8" s="56"/>
      <c r="AV8" s="87"/>
    </row>
    <row r="9" spans="1:56" s="20" customFormat="1" ht="13.5" thickBot="1">
      <c r="A9" s="75" t="s">
        <v>39</v>
      </c>
      <c r="B9" s="26">
        <v>7612</v>
      </c>
      <c r="C9" s="16">
        <v>39483</v>
      </c>
      <c r="D9" s="18" t="s">
        <v>46</v>
      </c>
      <c r="E9" s="27" t="s">
        <v>0</v>
      </c>
      <c r="F9" s="18" t="s">
        <v>46</v>
      </c>
      <c r="G9" s="31">
        <v>0</v>
      </c>
      <c r="H9" s="31">
        <v>0</v>
      </c>
      <c r="I9" s="31">
        <v>0</v>
      </c>
      <c r="J9" s="18" t="s">
        <v>30</v>
      </c>
      <c r="K9" s="19">
        <v>1019.6</v>
      </c>
      <c r="L9" s="8">
        <v>808</v>
      </c>
      <c r="M9" s="19">
        <v>1019.7</v>
      </c>
      <c r="N9" s="79">
        <v>5403.87</v>
      </c>
      <c r="O9" s="19"/>
      <c r="P9" s="19"/>
      <c r="Q9" s="25"/>
      <c r="R9" s="29"/>
      <c r="S9" s="25"/>
      <c r="T9" s="103"/>
      <c r="U9" s="33"/>
      <c r="V9" s="33"/>
      <c r="W9" s="33"/>
      <c r="X9" s="33"/>
      <c r="Y9" s="33"/>
      <c r="Z9" s="8">
        <v>263.48</v>
      </c>
      <c r="AA9" s="17">
        <v>236</v>
      </c>
      <c r="AB9" s="17">
        <v>236</v>
      </c>
      <c r="AC9" s="98">
        <v>1396.31</v>
      </c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47" t="s">
        <v>31</v>
      </c>
      <c r="AQ9" s="148"/>
      <c r="AR9" s="8">
        <v>1.1000000000000001</v>
      </c>
      <c r="AS9" s="94">
        <v>12.34</v>
      </c>
      <c r="AT9" s="93">
        <f>N9+AC9+AS9</f>
        <v>6812.52</v>
      </c>
      <c r="AU9" s="47" t="s">
        <v>62</v>
      </c>
      <c r="AV9" s="87"/>
      <c r="AW9" s="81"/>
      <c r="AX9" s="81"/>
      <c r="AY9" s="81"/>
      <c r="AZ9" s="81"/>
      <c r="BA9" s="81"/>
      <c r="BB9" s="81"/>
      <c r="BC9" s="81"/>
      <c r="BD9" s="81"/>
    </row>
    <row r="10" spans="1:56" s="20" customFormat="1">
      <c r="A10" s="51"/>
      <c r="B10" s="51"/>
      <c r="C10" s="52"/>
      <c r="D10" s="53"/>
      <c r="E10" s="53"/>
      <c r="F10" s="54"/>
      <c r="G10" s="55"/>
      <c r="H10" s="55"/>
      <c r="I10" s="55"/>
      <c r="J10" s="54"/>
      <c r="K10" s="47"/>
      <c r="L10" s="56"/>
      <c r="M10" s="47"/>
      <c r="N10" s="107"/>
      <c r="O10" s="47"/>
      <c r="P10" s="47"/>
      <c r="Q10" s="47"/>
      <c r="R10" s="47"/>
      <c r="S10" s="47"/>
      <c r="T10" s="89"/>
      <c r="U10" s="56"/>
      <c r="V10" s="56"/>
      <c r="W10" s="56"/>
      <c r="X10" s="56"/>
      <c r="Y10" s="56"/>
      <c r="Z10" s="56"/>
      <c r="AA10" s="56"/>
      <c r="AB10" s="56"/>
      <c r="AC10" s="89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89"/>
      <c r="AT10" s="89"/>
      <c r="AU10" s="56"/>
      <c r="AV10" s="46"/>
    </row>
    <row r="11" spans="1:56" s="82" customFormat="1">
      <c r="A11" s="133"/>
      <c r="B11" s="133"/>
      <c r="C11" s="134"/>
      <c r="D11" s="135"/>
      <c r="E11" s="135"/>
      <c r="F11" s="136"/>
      <c r="G11" s="137"/>
      <c r="H11" s="137"/>
      <c r="I11" s="137"/>
      <c r="J11" s="136"/>
      <c r="K11" s="138"/>
      <c r="L11" s="139"/>
      <c r="M11" s="138"/>
      <c r="N11" s="140"/>
      <c r="O11" s="138"/>
      <c r="P11" s="138"/>
      <c r="Q11" s="138"/>
      <c r="R11" s="138"/>
      <c r="S11" s="138"/>
      <c r="T11" s="141"/>
      <c r="U11" s="139"/>
      <c r="V11" s="139"/>
      <c r="W11" s="139"/>
      <c r="X11" s="139"/>
      <c r="Y11" s="139"/>
      <c r="Z11" s="139"/>
      <c r="AA11" s="139"/>
      <c r="AB11" s="139"/>
      <c r="AC11" s="141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41"/>
      <c r="AT11" s="141"/>
      <c r="AU11" s="139"/>
      <c r="AV11" s="142"/>
    </row>
    <row r="12" spans="1:56" s="20" customFormat="1">
      <c r="A12" s="51"/>
      <c r="B12" s="51"/>
      <c r="C12" s="52"/>
      <c r="D12" s="53"/>
      <c r="E12" s="53"/>
      <c r="F12" s="54"/>
      <c r="G12" s="55"/>
      <c r="H12" s="55"/>
      <c r="I12" s="55"/>
      <c r="J12" s="54"/>
      <c r="K12" s="47"/>
      <c r="L12" s="56"/>
      <c r="M12" s="47"/>
      <c r="N12" s="107"/>
      <c r="O12" s="47"/>
      <c r="P12" s="47"/>
      <c r="Q12" s="47"/>
      <c r="R12" s="47"/>
      <c r="S12" s="47"/>
      <c r="T12" s="89"/>
      <c r="U12" s="56"/>
      <c r="V12" s="56"/>
      <c r="W12" s="56"/>
      <c r="X12" s="56"/>
      <c r="Y12" s="56"/>
      <c r="Z12" s="56"/>
      <c r="AA12" s="56"/>
      <c r="AB12" s="56"/>
      <c r="AC12" s="89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89"/>
      <c r="AT12" s="89"/>
      <c r="AU12" s="56"/>
      <c r="AV12" s="46"/>
    </row>
    <row r="13" spans="1:56" s="20" customFormat="1">
      <c r="A13" s="75" t="s">
        <v>40</v>
      </c>
      <c r="B13" s="26">
        <v>13976</v>
      </c>
      <c r="C13" s="60">
        <v>42950</v>
      </c>
      <c r="D13" s="18" t="s">
        <v>47</v>
      </c>
      <c r="E13" s="34"/>
      <c r="F13" s="18" t="s">
        <v>47</v>
      </c>
      <c r="G13" s="31">
        <v>0</v>
      </c>
      <c r="H13" s="31">
        <v>0</v>
      </c>
      <c r="I13" s="44"/>
      <c r="J13" s="18" t="s">
        <v>25</v>
      </c>
      <c r="K13" s="19">
        <v>1893.48</v>
      </c>
      <c r="L13" s="8">
        <v>200</v>
      </c>
      <c r="M13" s="19" t="s">
        <v>41</v>
      </c>
      <c r="N13" s="79" t="s">
        <v>41</v>
      </c>
      <c r="O13" s="19"/>
      <c r="P13" s="19"/>
      <c r="Q13" s="44" t="s">
        <v>32</v>
      </c>
      <c r="R13" s="29"/>
      <c r="S13" s="29"/>
      <c r="T13" s="103"/>
      <c r="U13" s="33"/>
      <c r="V13" s="33"/>
      <c r="W13" s="33"/>
      <c r="X13" s="33"/>
      <c r="Y13" s="33"/>
      <c r="Z13" s="8">
        <v>342.48</v>
      </c>
      <c r="AA13" s="44" t="s">
        <v>32</v>
      </c>
      <c r="AB13" s="33"/>
      <c r="AC13" s="79">
        <v>830.08</v>
      </c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8">
        <v>1451</v>
      </c>
      <c r="AQ13" s="8"/>
      <c r="AR13" s="33"/>
      <c r="AS13" s="79">
        <v>1768.68</v>
      </c>
      <c r="AT13" s="97">
        <f>AC13+AS13</f>
        <v>2598.7600000000002</v>
      </c>
      <c r="AU13" s="47" t="s">
        <v>62</v>
      </c>
      <c r="AV13" s="48"/>
      <c r="AW13" s="83" t="s">
        <v>34</v>
      </c>
    </row>
    <row r="14" spans="1:56" s="20" customFormat="1">
      <c r="A14" s="51"/>
      <c r="B14" s="51"/>
      <c r="C14" s="52"/>
      <c r="D14" s="53"/>
      <c r="E14" s="53"/>
      <c r="F14" s="54"/>
      <c r="G14" s="55"/>
      <c r="H14" s="55"/>
      <c r="I14" s="55"/>
      <c r="J14" s="54"/>
      <c r="K14" s="47"/>
      <c r="L14" s="56"/>
      <c r="M14" s="47"/>
      <c r="N14" s="107"/>
      <c r="O14" s="47"/>
      <c r="P14" s="47"/>
      <c r="Q14" s="47"/>
      <c r="R14" s="47"/>
      <c r="S14" s="47"/>
      <c r="T14" s="89"/>
      <c r="U14" s="56"/>
      <c r="V14" s="56"/>
      <c r="W14" s="56"/>
      <c r="X14" s="56"/>
      <c r="Y14" s="56"/>
      <c r="Z14" s="56"/>
      <c r="AA14" s="56"/>
      <c r="AB14" s="56"/>
      <c r="AC14" s="89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89"/>
      <c r="AT14" s="89"/>
      <c r="AU14" s="56"/>
      <c r="AV14" s="46"/>
    </row>
    <row r="15" spans="1:56" s="82" customFormat="1">
      <c r="A15" s="133"/>
      <c r="B15" s="133"/>
      <c r="C15" s="134"/>
      <c r="D15" s="135"/>
      <c r="E15" s="135"/>
      <c r="F15" s="136"/>
      <c r="G15" s="137"/>
      <c r="H15" s="137"/>
      <c r="I15" s="137"/>
      <c r="J15" s="136"/>
      <c r="K15" s="138"/>
      <c r="L15" s="139"/>
      <c r="M15" s="138"/>
      <c r="N15" s="140"/>
      <c r="O15" s="138"/>
      <c r="P15" s="138"/>
      <c r="Q15" s="138"/>
      <c r="R15" s="138"/>
      <c r="S15" s="138"/>
      <c r="T15" s="141"/>
      <c r="U15" s="139"/>
      <c r="V15" s="139"/>
      <c r="W15" s="139"/>
      <c r="X15" s="139"/>
      <c r="Y15" s="139"/>
      <c r="Z15" s="139"/>
      <c r="AA15" s="139"/>
      <c r="AB15" s="139"/>
      <c r="AC15" s="141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41"/>
      <c r="AT15" s="141"/>
      <c r="AU15" s="139"/>
      <c r="AV15" s="142"/>
    </row>
    <row r="16" spans="1:56" s="20" customFormat="1">
      <c r="A16" s="51"/>
      <c r="B16" s="51"/>
      <c r="C16" s="52"/>
      <c r="D16" s="62"/>
      <c r="E16" s="62"/>
      <c r="F16" s="63"/>
      <c r="G16" s="64"/>
      <c r="H16" s="64"/>
      <c r="I16" s="64"/>
      <c r="J16" s="63"/>
      <c r="K16" s="65"/>
      <c r="L16" s="66"/>
      <c r="M16" s="65"/>
      <c r="N16" s="111"/>
      <c r="O16" s="65"/>
      <c r="P16" s="65"/>
      <c r="Q16" s="65"/>
      <c r="R16" s="65"/>
      <c r="S16" s="65"/>
      <c r="T16" s="95"/>
      <c r="U16" s="66"/>
      <c r="V16" s="66"/>
      <c r="W16" s="66"/>
      <c r="X16" s="66"/>
      <c r="Y16" s="66"/>
      <c r="Z16" s="66"/>
      <c r="AA16" s="66"/>
      <c r="AB16" s="66"/>
      <c r="AC16" s="95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95"/>
      <c r="AT16" s="95"/>
      <c r="AU16" s="56"/>
      <c r="AV16" s="46"/>
    </row>
    <row r="17" spans="1:48" s="20" customFormat="1">
      <c r="A17" s="61" t="s">
        <v>43</v>
      </c>
      <c r="B17" s="15">
        <v>286</v>
      </c>
      <c r="C17" s="16">
        <v>36217</v>
      </c>
      <c r="D17" s="22" t="s">
        <v>0</v>
      </c>
      <c r="E17" s="22" t="s">
        <v>0</v>
      </c>
      <c r="F17" s="22" t="s">
        <v>42</v>
      </c>
      <c r="G17" s="67">
        <v>0</v>
      </c>
      <c r="H17" s="67">
        <v>0</v>
      </c>
      <c r="I17" s="67">
        <v>0</v>
      </c>
      <c r="J17" s="22" t="s">
        <v>19</v>
      </c>
      <c r="K17" s="68">
        <v>924.3</v>
      </c>
      <c r="L17" s="6">
        <v>679.85</v>
      </c>
      <c r="M17" s="30"/>
      <c r="N17" s="112"/>
      <c r="O17" s="30"/>
      <c r="P17" s="30"/>
      <c r="Q17" s="30"/>
      <c r="R17" s="30"/>
      <c r="S17" s="30"/>
      <c r="T17" s="106"/>
      <c r="U17" s="32"/>
      <c r="V17" s="32"/>
      <c r="W17" s="32"/>
      <c r="X17" s="32"/>
      <c r="Y17" s="32"/>
      <c r="Z17" s="30"/>
      <c r="AA17" s="6">
        <v>7.34</v>
      </c>
      <c r="AB17" s="6">
        <v>233.94</v>
      </c>
      <c r="AC17" s="104">
        <v>3838.58</v>
      </c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>
        <v>10.51</v>
      </c>
      <c r="AQ17" s="68"/>
      <c r="AR17" s="30"/>
      <c r="AS17" s="104">
        <v>87.74</v>
      </c>
      <c r="AT17" s="96">
        <f>AS17+AC17</f>
        <v>3926.3199999999997</v>
      </c>
      <c r="AU17" s="47" t="s">
        <v>62</v>
      </c>
      <c r="AV17" s="46"/>
    </row>
    <row r="18" spans="1:48" s="20" customFormat="1">
      <c r="A18" s="51"/>
      <c r="B18" s="51"/>
      <c r="C18" s="52"/>
      <c r="D18" s="53"/>
      <c r="E18" s="53"/>
      <c r="F18" s="54"/>
      <c r="G18" s="55"/>
      <c r="H18" s="55"/>
      <c r="I18" s="55"/>
      <c r="J18" s="54"/>
      <c r="K18" s="47"/>
      <c r="L18" s="56"/>
      <c r="M18" s="47"/>
      <c r="N18" s="107"/>
      <c r="O18" s="47"/>
      <c r="P18" s="47"/>
      <c r="Q18" s="47"/>
      <c r="R18" s="47"/>
      <c r="S18" s="47"/>
      <c r="T18" s="89"/>
      <c r="U18" s="56"/>
      <c r="V18" s="56"/>
      <c r="W18" s="56"/>
      <c r="X18" s="56"/>
      <c r="Y18" s="56"/>
      <c r="Z18" s="56"/>
      <c r="AA18" s="56"/>
      <c r="AB18" s="56"/>
      <c r="AC18" s="89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89"/>
      <c r="AT18" s="89"/>
      <c r="AU18" s="56"/>
      <c r="AV18" s="46"/>
    </row>
    <row r="19" spans="1:48" s="82" customFormat="1">
      <c r="A19" s="133"/>
      <c r="B19" s="133"/>
      <c r="C19" s="134"/>
      <c r="D19" s="135"/>
      <c r="E19" s="135"/>
      <c r="F19" s="136"/>
      <c r="G19" s="137"/>
      <c r="H19" s="137"/>
      <c r="I19" s="137"/>
      <c r="J19" s="136"/>
      <c r="K19" s="138"/>
      <c r="L19" s="139"/>
      <c r="M19" s="138"/>
      <c r="N19" s="140"/>
      <c r="O19" s="138"/>
      <c r="P19" s="138"/>
      <c r="Q19" s="138"/>
      <c r="R19" s="138"/>
      <c r="S19" s="138"/>
      <c r="T19" s="141"/>
      <c r="U19" s="139"/>
      <c r="V19" s="139"/>
      <c r="W19" s="139"/>
      <c r="X19" s="139"/>
      <c r="Y19" s="139"/>
      <c r="Z19" s="139"/>
      <c r="AA19" s="139"/>
      <c r="AB19" s="139"/>
      <c r="AC19" s="141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41"/>
      <c r="AT19" s="141"/>
      <c r="AU19" s="139"/>
      <c r="AV19" s="142"/>
    </row>
    <row r="20" spans="1:48" s="20" customFormat="1">
      <c r="A20" s="51"/>
      <c r="B20" s="51"/>
      <c r="C20" s="52"/>
      <c r="D20" s="53"/>
      <c r="E20" s="53"/>
      <c r="F20" s="54"/>
      <c r="G20" s="55"/>
      <c r="H20" s="55"/>
      <c r="I20" s="55"/>
      <c r="J20" s="54"/>
      <c r="K20" s="47"/>
      <c r="L20" s="56"/>
      <c r="M20" s="47"/>
      <c r="N20" s="107"/>
      <c r="O20" s="47"/>
      <c r="P20" s="47"/>
      <c r="Q20" s="47"/>
      <c r="R20" s="47"/>
      <c r="S20" s="47"/>
      <c r="T20" s="89"/>
      <c r="U20" s="56"/>
      <c r="V20" s="56"/>
      <c r="W20" s="56"/>
      <c r="X20" s="56"/>
      <c r="Y20" s="56"/>
      <c r="Z20" s="56"/>
      <c r="AA20" s="56"/>
      <c r="AB20" s="56"/>
      <c r="AC20" s="89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89"/>
      <c r="AT20" s="89"/>
      <c r="AU20" s="56"/>
      <c r="AV20" s="46"/>
    </row>
    <row r="21" spans="1:48" s="20" customFormat="1">
      <c r="A21" s="75" t="s">
        <v>44</v>
      </c>
      <c r="B21" s="26">
        <v>13542</v>
      </c>
      <c r="C21" s="60">
        <v>42725</v>
      </c>
      <c r="D21" s="18" t="s">
        <v>33</v>
      </c>
      <c r="E21" s="34"/>
      <c r="F21" s="18" t="s">
        <v>45</v>
      </c>
      <c r="G21" s="31">
        <v>0</v>
      </c>
      <c r="H21" s="31">
        <v>0</v>
      </c>
      <c r="I21" s="44" t="s">
        <v>32</v>
      </c>
      <c r="J21" s="18" t="s">
        <v>19</v>
      </c>
      <c r="K21" s="19">
        <v>1519</v>
      </c>
      <c r="L21" s="8">
        <v>1368.96</v>
      </c>
      <c r="M21" s="29"/>
      <c r="N21" s="110"/>
      <c r="O21" s="29"/>
      <c r="P21" s="29"/>
      <c r="Q21" s="29"/>
      <c r="R21" s="29"/>
      <c r="S21" s="29"/>
      <c r="T21" s="103"/>
      <c r="U21" s="33"/>
      <c r="V21" s="33"/>
      <c r="W21" s="33"/>
      <c r="X21" s="33"/>
      <c r="Y21" s="33"/>
      <c r="Z21" s="8">
        <v>76.8</v>
      </c>
      <c r="AA21" s="33"/>
      <c r="AB21" s="33"/>
      <c r="AC21" s="79">
        <v>194.11</v>
      </c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8">
        <v>320</v>
      </c>
      <c r="AQ21" s="8"/>
      <c r="AR21" s="33"/>
      <c r="AS21" s="79">
        <v>411.13</v>
      </c>
      <c r="AT21" s="97">
        <f>AC21+AS21</f>
        <v>605.24</v>
      </c>
      <c r="AU21" s="47" t="s">
        <v>62</v>
      </c>
      <c r="AV21" s="46"/>
    </row>
    <row r="22" spans="1:48" s="20" customFormat="1">
      <c r="A22" s="51"/>
      <c r="B22" s="51"/>
      <c r="C22" s="52"/>
      <c r="D22" s="53"/>
      <c r="E22" s="53"/>
      <c r="F22" s="54"/>
      <c r="G22" s="55"/>
      <c r="H22" s="55"/>
      <c r="I22" s="55"/>
      <c r="J22" s="54"/>
      <c r="K22" s="47"/>
      <c r="L22" s="56"/>
      <c r="M22" s="47"/>
      <c r="N22" s="107"/>
      <c r="O22" s="47"/>
      <c r="P22" s="47"/>
      <c r="Q22" s="47"/>
      <c r="R22" s="47"/>
      <c r="S22" s="47"/>
      <c r="T22" s="89"/>
      <c r="U22" s="56"/>
      <c r="V22" s="56"/>
      <c r="W22" s="56"/>
      <c r="X22" s="56"/>
      <c r="Y22" s="56"/>
      <c r="Z22" s="56"/>
      <c r="AA22" s="56"/>
      <c r="AB22" s="56"/>
      <c r="AC22" s="89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89"/>
      <c r="AT22" s="89"/>
      <c r="AU22" s="56"/>
      <c r="AV22" s="46"/>
    </row>
    <row r="23" spans="1:48" s="20" customFormat="1">
      <c r="A23" s="51"/>
      <c r="B23" s="51"/>
      <c r="C23" s="52"/>
      <c r="D23" s="53"/>
      <c r="E23" s="53"/>
      <c r="F23" s="54"/>
      <c r="G23" s="55"/>
      <c r="H23" s="55"/>
      <c r="I23" s="55"/>
      <c r="J23" s="54"/>
      <c r="K23" s="47"/>
      <c r="L23" s="56"/>
      <c r="M23" s="47"/>
      <c r="N23" s="107"/>
      <c r="O23" s="47"/>
      <c r="P23" s="47"/>
      <c r="Q23" s="47"/>
      <c r="R23" s="47"/>
      <c r="S23" s="47"/>
      <c r="T23" s="89"/>
      <c r="U23" s="56"/>
      <c r="V23" s="56"/>
      <c r="W23" s="56"/>
      <c r="X23" s="56"/>
      <c r="Y23" s="56"/>
      <c r="Z23" s="56"/>
      <c r="AA23" s="56"/>
      <c r="AB23" s="56"/>
      <c r="AC23" s="89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89"/>
      <c r="AT23" s="89"/>
      <c r="AU23" s="56"/>
      <c r="AV23" s="46"/>
    </row>
    <row r="24" spans="1:48" s="20" customFormat="1">
      <c r="A24" s="51"/>
      <c r="B24" s="51"/>
      <c r="C24" s="52"/>
      <c r="D24" s="53"/>
      <c r="E24" s="53"/>
      <c r="F24" s="54"/>
      <c r="G24" s="55"/>
      <c r="H24" s="55"/>
      <c r="I24" s="55"/>
      <c r="J24" s="54"/>
      <c r="K24" s="47"/>
      <c r="L24" s="47"/>
      <c r="M24" s="47"/>
      <c r="N24" s="107"/>
      <c r="O24" s="47"/>
      <c r="P24" s="47"/>
      <c r="Q24" s="47"/>
      <c r="R24" s="47"/>
      <c r="S24" s="47"/>
      <c r="T24" s="89"/>
      <c r="U24" s="56"/>
      <c r="V24" s="56"/>
      <c r="W24" s="56"/>
      <c r="X24" s="56"/>
      <c r="Y24" s="56"/>
      <c r="Z24" s="56"/>
      <c r="AA24" s="56"/>
      <c r="AB24" s="56"/>
      <c r="AC24" s="89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89"/>
      <c r="AT24" s="89"/>
      <c r="AU24" s="56"/>
      <c r="AV24" s="46"/>
    </row>
    <row r="25" spans="1:48" s="20" customFormat="1">
      <c r="A25" s="51"/>
      <c r="B25" s="51"/>
      <c r="C25" s="52"/>
      <c r="D25" s="53"/>
      <c r="E25" s="53"/>
      <c r="F25" s="54"/>
      <c r="G25" s="55"/>
      <c r="H25" s="55"/>
      <c r="I25" s="55"/>
      <c r="J25" s="54"/>
      <c r="K25" s="47"/>
      <c r="L25" s="56"/>
      <c r="M25" s="47"/>
      <c r="N25" s="107"/>
      <c r="O25" s="47"/>
      <c r="P25" s="47"/>
      <c r="Q25" s="47"/>
      <c r="R25" s="47"/>
      <c r="S25" s="47"/>
      <c r="T25" s="89"/>
      <c r="U25" s="56"/>
      <c r="V25" s="56"/>
      <c r="W25" s="56"/>
      <c r="X25" s="56"/>
      <c r="Y25" s="56"/>
      <c r="Z25" s="56"/>
      <c r="AA25" s="56"/>
      <c r="AB25" s="56"/>
      <c r="AC25" s="89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89"/>
      <c r="AT25" s="89"/>
      <c r="AU25" s="56"/>
      <c r="AV25" s="46"/>
    </row>
    <row r="26" spans="1:48" ht="20.25">
      <c r="A26" s="128" t="s">
        <v>11</v>
      </c>
      <c r="B26" s="129"/>
      <c r="C26" s="129"/>
      <c r="D26" s="129"/>
      <c r="E26" s="129"/>
      <c r="F26" s="129"/>
      <c r="G26" s="130"/>
      <c r="H26" s="130"/>
      <c r="I26" s="130"/>
      <c r="J26" s="130"/>
      <c r="K26" s="9">
        <f>SUM(K2:K25)</f>
        <v>8796.6500000000015</v>
      </c>
      <c r="L26" s="9">
        <f>SUM(L2:L25)</f>
        <v>3117.43</v>
      </c>
      <c r="M26" s="9">
        <f>SUM(M2:M25)</f>
        <v>4399.3500000000004</v>
      </c>
      <c r="N26" s="105">
        <f>SUM(N2:N25)</f>
        <v>33226.980000000003</v>
      </c>
      <c r="O26" s="9"/>
      <c r="P26" s="9"/>
      <c r="Q26" s="9">
        <f>SUM(Q2:Q25)</f>
        <v>0</v>
      </c>
      <c r="R26" s="9">
        <f>SUM(R2:R25)</f>
        <v>0</v>
      </c>
      <c r="S26" s="9">
        <f>SUM(S2:S25)</f>
        <v>753.49</v>
      </c>
      <c r="T26" s="105">
        <f>SUM(T2:T25)</f>
        <v>6203.14</v>
      </c>
      <c r="U26" s="9"/>
      <c r="V26" s="9"/>
      <c r="W26" s="9"/>
      <c r="X26" s="9"/>
      <c r="Y26" s="9"/>
      <c r="Z26" s="9">
        <f>SUM(Z2:Z25)</f>
        <v>1185.81</v>
      </c>
      <c r="AA26" s="9">
        <f>SUM(AA2:AA25)</f>
        <v>426.75999999999993</v>
      </c>
      <c r="AB26" s="9">
        <f>SUM(AB2:AB25)</f>
        <v>767.72</v>
      </c>
      <c r="AC26" s="105">
        <f>SUM(AC2:AC25)</f>
        <v>10400.460000000001</v>
      </c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>
        <f>SUM(AP2:AP25)</f>
        <v>1781.51</v>
      </c>
      <c r="AQ26" s="9"/>
      <c r="AR26" s="9">
        <f>SUM(AR2:AR25)</f>
        <v>2124.2099999999996</v>
      </c>
      <c r="AS26" s="105">
        <f>SUM(AS2:AS25)</f>
        <v>19758.480000000003</v>
      </c>
      <c r="AT26" s="99">
        <f>SUM(AT2:AT25)</f>
        <v>69589.06</v>
      </c>
      <c r="AU26" s="76"/>
    </row>
    <row r="28" spans="1:48">
      <c r="A28" s="131" t="s">
        <v>22</v>
      </c>
      <c r="B28" s="131"/>
      <c r="C28" s="131"/>
      <c r="D28" s="131"/>
      <c r="E28" s="131"/>
      <c r="F28" s="131"/>
      <c r="G28" s="70"/>
      <c r="H28" s="70"/>
      <c r="I28" s="23"/>
      <c r="AB28" s="23"/>
      <c r="AR28" s="23"/>
    </row>
    <row r="29" spans="1:48">
      <c r="A29" s="132" t="s">
        <v>23</v>
      </c>
      <c r="B29" s="132"/>
      <c r="C29" s="132"/>
      <c r="D29" s="132"/>
      <c r="E29" s="132"/>
      <c r="F29" s="132"/>
      <c r="G29" s="71"/>
      <c r="H29" s="71"/>
      <c r="I29" s="24"/>
      <c r="AB29" s="23"/>
      <c r="AR29" s="23"/>
    </row>
    <row r="30" spans="1:48">
      <c r="AB30" s="23"/>
      <c r="AR30" s="23"/>
    </row>
    <row r="31" spans="1:48">
      <c r="AB31" s="23"/>
      <c r="AR31" s="23"/>
    </row>
    <row r="32" spans="1:48">
      <c r="D32" s="127" t="s">
        <v>20</v>
      </c>
      <c r="E32" s="127"/>
      <c r="F32" s="127"/>
      <c r="G32" s="127"/>
      <c r="H32" s="127"/>
      <c r="I32" s="127"/>
      <c r="AB32" s="23"/>
      <c r="AR32" s="23"/>
      <c r="AU32" s="28"/>
    </row>
    <row r="33" spans="2:47">
      <c r="D33" s="127"/>
      <c r="E33" s="127"/>
      <c r="F33" s="127"/>
      <c r="G33" s="127"/>
      <c r="H33" s="127"/>
      <c r="I33" s="127"/>
      <c r="AB33" s="23"/>
      <c r="AR33" s="23"/>
    </row>
    <row r="34" spans="2:47">
      <c r="D34" s="127"/>
      <c r="E34" s="127"/>
      <c r="F34" s="127"/>
      <c r="G34" s="127"/>
      <c r="H34" s="127"/>
      <c r="I34" s="127"/>
      <c r="AB34" s="23"/>
      <c r="AU34" s="23"/>
    </row>
    <row r="35" spans="2:47">
      <c r="D35" s="127"/>
      <c r="E35" s="127"/>
      <c r="F35" s="127"/>
      <c r="G35" s="127"/>
      <c r="H35" s="127"/>
      <c r="I35" s="127"/>
    </row>
    <row r="36" spans="2:47">
      <c r="D36" s="127"/>
      <c r="E36" s="127"/>
      <c r="F36" s="127"/>
      <c r="G36" s="127"/>
      <c r="H36" s="127"/>
      <c r="I36" s="127"/>
    </row>
    <row r="39" spans="2:47">
      <c r="D39" s="127" t="s">
        <v>21</v>
      </c>
      <c r="E39" s="127"/>
      <c r="F39" s="127"/>
      <c r="G39" s="127"/>
      <c r="H39" s="127"/>
      <c r="I39" s="127"/>
    </row>
    <row r="40" spans="2:47">
      <c r="D40" s="127"/>
      <c r="E40" s="127"/>
      <c r="F40" s="127"/>
      <c r="G40" s="127"/>
      <c r="H40" s="127"/>
      <c r="I40" s="127"/>
    </row>
    <row r="41" spans="2:47">
      <c r="D41" s="127"/>
      <c r="E41" s="127"/>
      <c r="F41" s="127"/>
      <c r="G41" s="127"/>
      <c r="H41" s="127"/>
      <c r="I41" s="127"/>
    </row>
    <row r="42" spans="2:47">
      <c r="D42" s="127"/>
      <c r="E42" s="127"/>
      <c r="F42" s="127"/>
      <c r="G42" s="127"/>
      <c r="H42" s="127"/>
      <c r="I42" s="127"/>
    </row>
    <row r="43" spans="2:47">
      <c r="D43" s="127"/>
      <c r="E43" s="127"/>
      <c r="F43" s="127"/>
      <c r="G43" s="127"/>
      <c r="H43" s="127"/>
      <c r="I43" s="127"/>
    </row>
    <row r="48" spans="2:47">
      <c r="B48" s="20"/>
    </row>
  </sheetData>
  <mergeCells count="14">
    <mergeCell ref="AP9:AQ9"/>
    <mergeCell ref="AP4:AQ5"/>
    <mergeCell ref="D39:I43"/>
    <mergeCell ref="A26:J26"/>
    <mergeCell ref="A28:F28"/>
    <mergeCell ref="A29:F29"/>
    <mergeCell ref="D32:I36"/>
    <mergeCell ref="AV4:AV5"/>
    <mergeCell ref="A4:A5"/>
    <mergeCell ref="B4:B5"/>
    <mergeCell ref="C4:C5"/>
    <mergeCell ref="D4:D5"/>
    <mergeCell ref="J4:J5"/>
    <mergeCell ref="AU4:AU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219γ1ε=ΑΕ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2026-02-27T17:22:29Z</dcterms:modified>
</cp:coreProperties>
</file>