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90" windowWidth="28635" windowHeight="12585"/>
  </bookViews>
  <sheets>
    <sheet name="219γ1γ" sheetId="4" r:id="rId1"/>
  </sheets>
  <definedNames>
    <definedName name="_xlnm._FilterDatabase" localSheetId="0" hidden="1">'219γ1γ'!$F$1:$F$34</definedName>
  </definedNames>
  <calcPr calcId="125725"/>
</workbook>
</file>

<file path=xl/calcChain.xml><?xml version="1.0" encoding="utf-8"?>
<calcChain xmlns="http://schemas.openxmlformats.org/spreadsheetml/2006/main">
  <c r="AA5" i="4"/>
  <c r="AA6"/>
  <c r="AA7"/>
  <c r="Z5"/>
  <c r="Z6"/>
  <c r="Z7"/>
  <c r="Y5"/>
  <c r="Y6"/>
  <c r="Y7"/>
  <c r="AA3"/>
  <c r="AA4"/>
  <c r="Z4"/>
  <c r="Z3"/>
  <c r="Y4"/>
  <c r="O11"/>
  <c r="P11"/>
  <c r="I11"/>
  <c r="J11"/>
  <c r="H11" l="1"/>
  <c r="M11"/>
  <c r="N11"/>
  <c r="Y3"/>
  <c r="S11"/>
  <c r="T11"/>
  <c r="U11"/>
  <c r="V11"/>
  <c r="AA11" l="1"/>
  <c r="Z11"/>
  <c r="Y11"/>
  <c r="G11"/>
  <c r="K11"/>
  <c r="L11"/>
  <c r="Q11"/>
  <c r="R11"/>
  <c r="Z14" l="1"/>
</calcChain>
</file>

<file path=xl/sharedStrings.xml><?xml version="1.0" encoding="utf-8"?>
<sst xmlns="http://schemas.openxmlformats.org/spreadsheetml/2006/main" count="75" uniqueCount="50">
  <si>
    <t>αΑ</t>
  </si>
  <si>
    <t>αρ. συμβολ</t>
  </si>
  <si>
    <t>πράξη</t>
  </si>
  <si>
    <t>υπόλογος</t>
  </si>
  <si>
    <t>περιοχή</t>
  </si>
  <si>
    <t>με ΖΗΛ π.χ.-1</t>
  </si>
  <si>
    <t>ΣΥΝΟΛΑ</t>
  </si>
  <si>
    <t xml:space="preserve">ο έλεγχος ΤΑΝ θα ξανάρθει για το διάστημα 2013-5ος   έως   2016-6ος (πιθανόν να ξαναγυρίσει στα παλιά )     … φυσικά , ΔΕΝ θα τα πληρώσω εγώ   ………..  οπότε σιγά σιγά σας περιμένω για τροποποίηση των συμβολαίων </t>
  </si>
  <si>
    <t xml:space="preserve">ΦΥΣΙΚΑ  ……….   ΚΑΙ θα υπάρξει έλεγχος του ΤΑΣ { = 11% επί των δικαιωμάτων της ΑΓΑΠΕ }     …. για 1998 έως 2016-6ος            … φυσικά , ΔΕΝ θα τα πληρώσω εγώ    οπότε σιγά σιγά σας περιμένω για τροποποίηση των συμβολαίων </t>
  </si>
  <si>
    <t>2016-6ο εξωβελίζονται τα κ-15-17    ΚΑΙ τα ταμεία ενσωματώνονται στο ΕΦΚΑ</t>
  </si>
  <si>
    <t>ημερομηνία απαίτησης</t>
  </si>
  <si>
    <t>διαφυγών ΦΠΑ</t>
  </si>
  <si>
    <t>διαφυγών φόρος εισοδήματος</t>
  </si>
  <si>
    <t>η καταγραφή σταμάτησε το 2006-2ο ΛΟΓΩ BrB &amp; μετακομίσεων γραφείων             ΘΑ συνεχιστεί εν ευθέτω χρόνω</t>
  </si>
  <si>
    <t>ΤΑΝ -ΤΑΣ</t>
  </si>
  <si>
    <t>ποσό</t>
  </si>
  <si>
    <t>αιτιολογία κατάθεσης</t>
  </si>
  <si>
    <t>ΤΕΡΖΙΔΗΣ -ΖΗΛΙΑΧΩΒΙΝΟΣ ΚΥΡΟΣ =πειραιως-GR 44 0171 2030 0062 0316 7896 553</t>
  </si>
  <si>
    <t>ΤΕΡΖΙΔΗΣ ΖΗΛΙΑΧΩΒΙΝΟΣ ΓΕΩΡΓΙΟΣ =πειραιως-GR 40 0171 2030 0062 0316 7897 886</t>
  </si>
  <si>
    <t>ημερομηνία</t>
  </si>
  <si>
    <t>διαφυγόντα ΤΑΝ-κ-18 &amp; ΤΑΣ &amp; χαρτ ΒΑΣΕΙ zηλ</t>
  </si>
  <si>
    <t>;;;???</t>
  </si>
  <si>
    <t>ΛΙΜΕΝΑΣ</t>
  </si>
  <si>
    <t>ποσό-1</t>
  </si>
  <si>
    <t>ποσό-2</t>
  </si>
  <si>
    <t xml:space="preserve">ΜΗ χρεωθέντες πόροι κ-15-17 &amp; κ-18 &amp; ΤΑΣ στο συμβόλαιο </t>
  </si>
  <si>
    <t>πληρωθήκανε</t>
  </si>
  <si>
    <t>κ-15 επερχόμενου ελέγχου ΤΑΝ</t>
  </si>
  <si>
    <t>συν (+) διαφυγόντες κ-15 βάσει  zηλ</t>
  </si>
  <si>
    <t>κ-18 ελέγχου ΤΑΝ ΠΛΗΡΩΜΕΝΑ</t>
  </si>
  <si>
    <t>διαφυγόντα ΤΑΝ-κ-18 &amp; ΤΑΣ επερχόμενων ελέγχων</t>
  </si>
  <si>
    <t>ίσως ΔΕΝ έρθουν</t>
  </si>
  <si>
    <t>έρχονται</t>
  </si>
  <si>
    <t>219-16</t>
  </si>
  <si>
    <t>μίσθωσης 2 μελλοντικών μαρμαρο-λατομείων , αγοραπωλησία προσδοκίας δικαιωματων</t>
  </si>
  <si>
    <t>ξενοδΤουρΕπιχΦιλ..ΑΕ = ηρακλειονΑΕ</t>
  </si>
  <si>
    <t>φιλιππιδηςΧαραλαμπος ..ΙΚΕ</t>
  </si>
  <si>
    <t>ΑΕ τροποποίηση [+ 20 πολλαπλές</t>
  </si>
  <si>
    <t>ΙΔΕ 219γ1ε θέση 219-16 = ξεοδΤουρΕπιχΦιλ..ΑΕ = ηρακλειονΑΕ</t>
  </si>
  <si>
    <t>ΙΔΕ 219γ2α θέση 219-16 = ''χΦ-μον.ΙΚΕ''   ////   &amp;  ///   ΙΔΕ 219γ2α θέση 219-16 = ''φιλιππιδης   … μαρμαραΑΕ''  ή ''χΦ-μον.ΙΚΕ''</t>
  </si>
  <si>
    <t>φιλιππιδης   … μαρμαραΑΕ  ή ''φιλιππιδηςΧαραλαμπος ..ΙΚΕ</t>
  </si>
  <si>
    <t>219-24</t>
  </si>
  <si>
    <t>ΙΚΕ  … ΣΥΣΤΑΣΗ [= μετατροπή από ΑΕ] ,[ + κεφάλαιο μετοχικό ,+ ακίνητα της ΑΕ ,+ καθαρή θέση της ΑΕ ,+ πάγια στοιχεία ΠΛΗΝ ακίνητα</t>
  </si>
  <si>
    <t xml:space="preserve"> κτηματικη ΙΚΕ [ χαριτοπουλος</t>
  </si>
  <si>
    <t>;;;??? [ + 1 πολλαπλή</t>
  </si>
  <si>
    <t>;;;??? [ + 11 πολλαπλές</t>
  </si>
  <si>
    <t>;;;??? [ + 4 πολλαπλές</t>
  </si>
  <si>
    <t xml:space="preserve">μίσθωσης μαρμαρο-λατομείου ;;;???κύρου αγοραπωλησίας δικαιωματων ΠΡΟΣΥΜΦΩΝΟ </t>
  </si>
  <si>
    <t>μίσθωσης μαρμαρο-λατομείου ;;;???κύρου  αγοραπωλησίας δικαιωματων προσυμφώνου  ;;;??? ΛΥΣΗ τίμημα = αρραβών =</t>
  </si>
  <si>
    <t>κ-15-17 ελέγχου ΤΑΝ πληρωμένα</t>
  </si>
</sst>
</file>

<file path=xl/styles.xml><?xml version="1.0" encoding="utf-8"?>
<styleSheet xmlns="http://schemas.openxmlformats.org/spreadsheetml/2006/main">
  <numFmts count="2">
    <numFmt numFmtId="43" formatCode="_-* #,##0.00\ _€_-;\-* #,##0.00\ _€_-;_-* &quot;-&quot;??\ _€_-;_-@_-"/>
    <numFmt numFmtId="164" formatCode="_-* #,##0\ _€_-;\-* #,##0\ _€_-;_-* &quot;-&quot;??\ _€_-;_-@_-"/>
  </numFmts>
  <fonts count="19">
    <font>
      <sz val="12"/>
      <color theme="1"/>
      <name val="Arial"/>
      <family val="2"/>
      <charset val="161"/>
    </font>
    <font>
      <sz val="12"/>
      <color theme="1"/>
      <name val="Arial"/>
      <family val="2"/>
      <charset val="161"/>
    </font>
    <font>
      <b/>
      <sz val="8"/>
      <color theme="1"/>
      <name val="Arial"/>
      <family val="2"/>
      <charset val="161"/>
    </font>
    <font>
      <sz val="8"/>
      <color theme="1"/>
      <name val="Arial"/>
      <family val="2"/>
      <charset val="161"/>
    </font>
    <font>
      <sz val="16"/>
      <color rgb="FFFF0000"/>
      <name val="Arial"/>
      <family val="2"/>
      <charset val="161"/>
    </font>
    <font>
      <b/>
      <sz val="12"/>
      <color theme="1"/>
      <name val="Arial"/>
      <family val="2"/>
      <charset val="161"/>
    </font>
    <font>
      <b/>
      <sz val="10"/>
      <color theme="1"/>
      <name val="Arial"/>
      <family val="2"/>
      <charset val="161"/>
    </font>
    <font>
      <b/>
      <sz val="9"/>
      <color theme="1"/>
      <name val="Arial"/>
      <family val="2"/>
      <charset val="161"/>
    </font>
    <font>
      <b/>
      <sz val="14"/>
      <color theme="1"/>
      <name val="Arial"/>
      <family val="2"/>
      <charset val="161"/>
    </font>
    <font>
      <sz val="14"/>
      <color theme="1"/>
      <name val="Arial"/>
      <family val="2"/>
      <charset val="161"/>
    </font>
    <font>
      <sz val="10"/>
      <color theme="1"/>
      <name val="Arial"/>
      <family val="2"/>
      <charset val="161"/>
    </font>
    <font>
      <sz val="10"/>
      <name val="Arial"/>
      <family val="2"/>
      <charset val="161"/>
    </font>
    <font>
      <b/>
      <sz val="10"/>
      <color rgb="FF0070C0"/>
      <name val="Arial"/>
      <family val="2"/>
      <charset val="161"/>
    </font>
    <font>
      <b/>
      <sz val="10"/>
      <color rgb="FF00B050"/>
      <name val="Arial"/>
      <family val="2"/>
      <charset val="161"/>
    </font>
    <font>
      <sz val="11"/>
      <color theme="1"/>
      <name val="Calibri"/>
      <family val="2"/>
      <charset val="161"/>
      <scheme val="minor"/>
    </font>
    <font>
      <b/>
      <u/>
      <sz val="10"/>
      <color rgb="FFFF0000"/>
      <name val="Arial"/>
      <family val="2"/>
      <charset val="161"/>
    </font>
    <font>
      <b/>
      <u val="singleAccounting"/>
      <sz val="10"/>
      <color rgb="FFFF0000"/>
      <name val="Arial"/>
      <family val="2"/>
      <charset val="161"/>
    </font>
    <font>
      <sz val="8"/>
      <name val="Arial"/>
      <family val="2"/>
      <charset val="161"/>
    </font>
    <font>
      <sz val="10"/>
      <color rgb="FFFF0000"/>
      <name val="Arial"/>
      <family val="2"/>
      <charset val="161"/>
    </font>
  </fonts>
  <fills count="9">
    <fill>
      <patternFill patternType="none"/>
    </fill>
    <fill>
      <patternFill patternType="gray125"/>
    </fill>
    <fill>
      <patternFill patternType="solid">
        <fgColor rgb="FFFF00FF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FF0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medium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3" fontId="14" fillId="0" borderId="0" applyFont="0" applyFill="0" applyBorder="0" applyAlignment="0" applyProtection="0"/>
  </cellStyleXfs>
  <cellXfs count="112">
    <xf numFmtId="0" fontId="0" fillId="0" borderId="0" xfId="0"/>
    <xf numFmtId="0" fontId="3" fillId="0" borderId="0" xfId="0" applyFont="1"/>
    <xf numFmtId="0" fontId="9" fillId="0" borderId="0" xfId="0" applyFont="1"/>
    <xf numFmtId="0" fontId="10" fillId="0" borderId="0" xfId="0" applyFont="1"/>
    <xf numFmtId="43" fontId="10" fillId="0" borderId="1" xfId="1" applyFont="1" applyFill="1" applyBorder="1"/>
    <xf numFmtId="43" fontId="10" fillId="0" borderId="1" xfId="1" applyFont="1" applyFill="1" applyBorder="1" applyAlignment="1">
      <alignment horizontal="center"/>
    </xf>
    <xf numFmtId="43" fontId="6" fillId="0" borderId="1" xfId="1" applyFont="1" applyBorder="1"/>
    <xf numFmtId="164" fontId="10" fillId="0" borderId="0" xfId="1" applyNumberFormat="1" applyFont="1"/>
    <xf numFmtId="43" fontId="10" fillId="0" borderId="0" xfId="1" applyFont="1"/>
    <xf numFmtId="43" fontId="10" fillId="0" borderId="0" xfId="0" applyNumberFormat="1" applyFont="1"/>
    <xf numFmtId="0" fontId="3" fillId="0" borderId="1" xfId="0" applyFont="1" applyFill="1" applyBorder="1" applyAlignment="1">
      <alignment horizontal="left" wrapText="1"/>
    </xf>
    <xf numFmtId="164" fontId="11" fillId="0" borderId="0" xfId="1" applyNumberFormat="1" applyFont="1" applyFill="1" applyBorder="1" applyAlignment="1">
      <alignment horizontal="center" vertical="center"/>
    </xf>
    <xf numFmtId="14" fontId="11" fillId="0" borderId="0" xfId="0" applyNumberFormat="1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wrapText="1"/>
    </xf>
    <xf numFmtId="0" fontId="10" fillId="0" borderId="0" xfId="0" applyFont="1" applyFill="1" applyBorder="1" applyAlignment="1">
      <alignment horizontal="left" wrapText="1"/>
    </xf>
    <xf numFmtId="43" fontId="10" fillId="0" borderId="0" xfId="1" applyFont="1" applyFill="1" applyBorder="1" applyAlignment="1">
      <alignment horizontal="center"/>
    </xf>
    <xf numFmtId="43" fontId="10" fillId="0" borderId="0" xfId="1" applyFont="1" applyFill="1" applyBorder="1"/>
    <xf numFmtId="0" fontId="10" fillId="0" borderId="0" xfId="0" applyFont="1" applyFill="1" applyBorder="1"/>
    <xf numFmtId="164" fontId="10" fillId="0" borderId="1" xfId="1" applyNumberFormat="1" applyFont="1" applyFill="1" applyBorder="1"/>
    <xf numFmtId="164" fontId="10" fillId="0" borderId="0" xfId="1" applyNumberFormat="1" applyFont="1" applyFill="1" applyBorder="1"/>
    <xf numFmtId="164" fontId="6" fillId="0" borderId="1" xfId="1" applyNumberFormat="1" applyFont="1" applyBorder="1"/>
    <xf numFmtId="164" fontId="10" fillId="0" borderId="1" xfId="1" applyNumberFormat="1" applyFont="1" applyFill="1" applyBorder="1" applyAlignment="1">
      <alignment horizontal="center"/>
    </xf>
    <xf numFmtId="164" fontId="11" fillId="4" borderId="1" xfId="1" applyNumberFormat="1" applyFont="1" applyFill="1" applyBorder="1" applyAlignment="1">
      <alignment horizontal="center" vertical="center"/>
    </xf>
    <xf numFmtId="14" fontId="12" fillId="0" borderId="0" xfId="1" applyNumberFormat="1" applyFont="1" applyFill="1" applyBorder="1"/>
    <xf numFmtId="0" fontId="9" fillId="0" borderId="4" xfId="0" applyFont="1" applyBorder="1" applyAlignment="1">
      <alignment horizontal="center"/>
    </xf>
    <xf numFmtId="164" fontId="10" fillId="0" borderId="7" xfId="0" applyNumberFormat="1" applyFont="1" applyFill="1" applyBorder="1"/>
    <xf numFmtId="0" fontId="3" fillId="0" borderId="7" xfId="0" applyFont="1" applyFill="1" applyBorder="1"/>
    <xf numFmtId="164" fontId="11" fillId="0" borderId="7" xfId="1" applyNumberFormat="1" applyFont="1" applyFill="1" applyBorder="1" applyAlignment="1">
      <alignment horizontal="center" vertical="center"/>
    </xf>
    <xf numFmtId="43" fontId="10" fillId="0" borderId="7" xfId="1" applyFont="1" applyFill="1" applyBorder="1" applyAlignment="1">
      <alignment horizontal="center"/>
    </xf>
    <xf numFmtId="164" fontId="10" fillId="0" borderId="7" xfId="1" applyNumberFormat="1" applyFont="1" applyFill="1" applyBorder="1"/>
    <xf numFmtId="43" fontId="10" fillId="0" borderId="7" xfId="1" applyFont="1" applyFill="1" applyBorder="1"/>
    <xf numFmtId="0" fontId="15" fillId="0" borderId="0" xfId="0" applyFont="1"/>
    <xf numFmtId="164" fontId="11" fillId="4" borderId="7" xfId="1" applyNumberFormat="1" applyFont="1" applyFill="1" applyBorder="1" applyAlignment="1">
      <alignment horizontal="center" vertical="center"/>
    </xf>
    <xf numFmtId="164" fontId="11" fillId="4" borderId="4" xfId="1" applyNumberFormat="1" applyFont="1" applyFill="1" applyBorder="1" applyAlignment="1">
      <alignment horizontal="center" vertical="center"/>
    </xf>
    <xf numFmtId="164" fontId="11" fillId="0" borderId="4" xfId="1" applyNumberFormat="1" applyFont="1" applyFill="1" applyBorder="1" applyAlignment="1">
      <alignment horizontal="center" vertical="center"/>
    </xf>
    <xf numFmtId="164" fontId="10" fillId="0" borderId="4" xfId="1" applyNumberFormat="1" applyFont="1" applyFill="1" applyBorder="1"/>
    <xf numFmtId="43" fontId="10" fillId="0" borderId="4" xfId="1" applyFont="1" applyFill="1" applyBorder="1"/>
    <xf numFmtId="0" fontId="10" fillId="0" borderId="7" xfId="0" applyFont="1" applyFill="1" applyBorder="1" applyAlignment="1">
      <alignment horizontal="left" wrapText="1"/>
    </xf>
    <xf numFmtId="14" fontId="11" fillId="0" borderId="11" xfId="0" applyNumberFormat="1" applyFont="1" applyFill="1" applyBorder="1" applyAlignment="1">
      <alignment horizontal="center" vertical="center"/>
    </xf>
    <xf numFmtId="14" fontId="11" fillId="0" borderId="4" xfId="0" applyNumberFormat="1" applyFont="1" applyFill="1" applyBorder="1" applyAlignment="1">
      <alignment horizontal="center" vertical="center"/>
    </xf>
    <xf numFmtId="164" fontId="10" fillId="0" borderId="7" xfId="1" applyNumberFormat="1" applyFont="1" applyFill="1" applyBorder="1" applyAlignment="1">
      <alignment horizontal="center"/>
    </xf>
    <xf numFmtId="164" fontId="10" fillId="0" borderId="0" xfId="1" applyNumberFormat="1" applyFont="1" applyFill="1" applyBorder="1" applyAlignment="1">
      <alignment horizontal="center"/>
    </xf>
    <xf numFmtId="14" fontId="12" fillId="0" borderId="0" xfId="1" applyNumberFormat="1" applyFont="1" applyFill="1" applyBorder="1" applyAlignment="1"/>
    <xf numFmtId="0" fontId="9" fillId="7" borderId="4" xfId="0" applyFont="1" applyFill="1" applyBorder="1" applyAlignment="1">
      <alignment horizontal="center"/>
    </xf>
    <xf numFmtId="164" fontId="6" fillId="7" borderId="1" xfId="1" applyNumberFormat="1" applyFont="1" applyFill="1" applyBorder="1"/>
    <xf numFmtId="164" fontId="6" fillId="6" borderId="1" xfId="1" applyNumberFormat="1" applyFont="1" applyFill="1" applyBorder="1"/>
    <xf numFmtId="0" fontId="9" fillId="6" borderId="4" xfId="0" applyFont="1" applyFill="1" applyBorder="1" applyAlignment="1">
      <alignment horizontal="center"/>
    </xf>
    <xf numFmtId="164" fontId="10" fillId="6" borderId="7" xfId="0" applyNumberFormat="1" applyFont="1" applyFill="1" applyBorder="1"/>
    <xf numFmtId="164" fontId="16" fillId="0" borderId="0" xfId="0" applyNumberFormat="1" applyFont="1"/>
    <xf numFmtId="43" fontId="10" fillId="7" borderId="7" xfId="1" applyFont="1" applyFill="1" applyBorder="1"/>
    <xf numFmtId="164" fontId="10" fillId="7" borderId="7" xfId="0" applyNumberFormat="1" applyFont="1" applyFill="1" applyBorder="1"/>
    <xf numFmtId="43" fontId="10" fillId="7" borderId="7" xfId="1" applyFont="1" applyFill="1" applyBorder="1" applyAlignment="1">
      <alignment horizontal="center"/>
    </xf>
    <xf numFmtId="0" fontId="10" fillId="0" borderId="0" xfId="0" applyFont="1" applyAlignment="1">
      <alignment horizontal="right"/>
    </xf>
    <xf numFmtId="43" fontId="11" fillId="0" borderId="0" xfId="1" applyFont="1" applyFill="1" applyBorder="1" applyAlignment="1"/>
    <xf numFmtId="0" fontId="10" fillId="8" borderId="0" xfId="0" applyFont="1" applyFill="1"/>
    <xf numFmtId="0" fontId="15" fillId="0" borderId="0" xfId="0" applyFont="1" applyAlignment="1">
      <alignment horizontal="right"/>
    </xf>
    <xf numFmtId="0" fontId="10" fillId="0" borderId="1" xfId="0" applyFont="1" applyFill="1" applyBorder="1" applyAlignment="1">
      <alignment horizontal="left" wrapText="1"/>
    </xf>
    <xf numFmtId="0" fontId="10" fillId="0" borderId="4" xfId="0" applyFont="1" applyFill="1" applyBorder="1" applyAlignment="1">
      <alignment horizontal="left" wrapText="1"/>
    </xf>
    <xf numFmtId="164" fontId="11" fillId="0" borderId="1" xfId="1" applyNumberFormat="1" applyFont="1" applyFill="1" applyBorder="1" applyAlignment="1">
      <alignment horizontal="center" vertical="center"/>
    </xf>
    <xf numFmtId="0" fontId="10" fillId="0" borderId="5" xfId="0" applyFont="1" applyFill="1" applyBorder="1" applyAlignment="1">
      <alignment horizontal="left" wrapText="1"/>
    </xf>
    <xf numFmtId="164" fontId="10" fillId="0" borderId="2" xfId="1" applyNumberFormat="1" applyFont="1" applyFill="1" applyBorder="1" applyAlignment="1">
      <alignment horizontal="center"/>
    </xf>
    <xf numFmtId="0" fontId="10" fillId="0" borderId="0" xfId="0" applyFont="1" applyFill="1"/>
    <xf numFmtId="0" fontId="11" fillId="0" borderId="7" xfId="0" applyFont="1" applyFill="1" applyBorder="1" applyAlignment="1">
      <alignment horizontal="left"/>
    </xf>
    <xf numFmtId="14" fontId="12" fillId="0" borderId="1" xfId="1" applyNumberFormat="1" applyFont="1" applyFill="1" applyBorder="1" applyAlignment="1"/>
    <xf numFmtId="0" fontId="17" fillId="0" borderId="10" xfId="0" applyFont="1" applyFill="1" applyBorder="1" applyAlignment="1">
      <alignment horizontal="left"/>
    </xf>
    <xf numFmtId="14" fontId="11" fillId="0" borderId="15" xfId="0" applyNumberFormat="1" applyFont="1" applyFill="1" applyBorder="1" applyAlignment="1">
      <alignment horizontal="center" vertical="center"/>
    </xf>
    <xf numFmtId="0" fontId="11" fillId="0" borderId="4" xfId="0" applyFont="1" applyFill="1" applyBorder="1" applyAlignment="1">
      <alignment horizontal="left"/>
    </xf>
    <xf numFmtId="43" fontId="10" fillId="0" borderId="4" xfId="1" applyFont="1" applyFill="1" applyBorder="1" applyAlignment="1">
      <alignment horizontal="center"/>
    </xf>
    <xf numFmtId="164" fontId="10" fillId="0" borderId="4" xfId="1" applyNumberFormat="1" applyFont="1" applyFill="1" applyBorder="1" applyAlignment="1">
      <alignment horizontal="center"/>
    </xf>
    <xf numFmtId="43" fontId="18" fillId="0" borderId="1" xfId="1" applyFont="1" applyFill="1" applyBorder="1" applyAlignment="1">
      <alignment horizontal="center"/>
    </xf>
    <xf numFmtId="164" fontId="18" fillId="0" borderId="2" xfId="1" applyNumberFormat="1" applyFont="1" applyFill="1" applyBorder="1" applyAlignment="1">
      <alignment horizontal="center"/>
    </xf>
    <xf numFmtId="164" fontId="10" fillId="0" borderId="9" xfId="0" applyNumberFormat="1" applyFont="1" applyFill="1" applyBorder="1"/>
    <xf numFmtId="164" fontId="10" fillId="6" borderId="9" xfId="0" applyNumberFormat="1" applyFont="1" applyFill="1" applyBorder="1"/>
    <xf numFmtId="164" fontId="10" fillId="7" borderId="9" xfId="0" applyNumberFormat="1" applyFont="1" applyFill="1" applyBorder="1"/>
    <xf numFmtId="0" fontId="3" fillId="0" borderId="9" xfId="0" applyFont="1" applyFill="1" applyBorder="1"/>
    <xf numFmtId="0" fontId="10" fillId="0" borderId="18" xfId="0" applyFont="1" applyFill="1" applyBorder="1"/>
    <xf numFmtId="164" fontId="10" fillId="0" borderId="14" xfId="1" applyNumberFormat="1" applyFont="1" applyFill="1" applyBorder="1" applyAlignment="1">
      <alignment horizontal="center"/>
    </xf>
    <xf numFmtId="14" fontId="12" fillId="0" borderId="7" xfId="1" applyNumberFormat="1" applyFont="1" applyFill="1" applyBorder="1" applyAlignment="1"/>
    <xf numFmtId="164" fontId="10" fillId="0" borderId="13" xfId="1" applyNumberFormat="1" applyFont="1" applyFill="1" applyBorder="1" applyAlignment="1">
      <alignment horizontal="center"/>
    </xf>
    <xf numFmtId="14" fontId="12" fillId="0" borderId="4" xfId="1" applyNumberFormat="1" applyFont="1" applyFill="1" applyBorder="1" applyAlignment="1"/>
    <xf numFmtId="43" fontId="10" fillId="6" borderId="7" xfId="1" applyFont="1" applyFill="1" applyBorder="1" applyAlignment="1">
      <alignment horizontal="center"/>
    </xf>
    <xf numFmtId="43" fontId="10" fillId="6" borderId="7" xfId="1" applyFont="1" applyFill="1" applyBorder="1"/>
    <xf numFmtId="0" fontId="17" fillId="0" borderId="7" xfId="0" applyFont="1" applyFill="1" applyBorder="1" applyAlignment="1">
      <alignment horizontal="left"/>
    </xf>
    <xf numFmtId="0" fontId="10" fillId="0" borderId="6" xfId="0" applyFont="1" applyFill="1" applyBorder="1" applyAlignment="1">
      <alignment wrapText="1"/>
    </xf>
    <xf numFmtId="0" fontId="10" fillId="4" borderId="16" xfId="0" applyFont="1" applyFill="1" applyBorder="1" applyAlignment="1">
      <alignment horizontal="center" wrapText="1"/>
    </xf>
    <xf numFmtId="0" fontId="10" fillId="4" borderId="17" xfId="0" applyFont="1" applyFill="1" applyBorder="1" applyAlignment="1">
      <alignment horizontal="center" wrapText="1"/>
    </xf>
    <xf numFmtId="0" fontId="10" fillId="4" borderId="9" xfId="0" applyFont="1" applyFill="1" applyBorder="1" applyAlignment="1">
      <alignment horizontal="center" wrapText="1"/>
    </xf>
    <xf numFmtId="0" fontId="2" fillId="2" borderId="6" xfId="0" applyFont="1" applyFill="1" applyBorder="1" applyAlignment="1">
      <alignment horizontal="center" wrapText="1"/>
    </xf>
    <xf numFmtId="0" fontId="2" fillId="2" borderId="9" xfId="0" applyFont="1" applyFill="1" applyBorder="1" applyAlignment="1">
      <alignment horizontal="center" wrapText="1"/>
    </xf>
    <xf numFmtId="164" fontId="6" fillId="5" borderId="6" xfId="1" applyNumberFormat="1" applyFont="1" applyFill="1" applyBorder="1" applyAlignment="1">
      <alignment horizontal="center" wrapText="1"/>
    </xf>
    <xf numFmtId="164" fontId="6" fillId="5" borderId="9" xfId="1" applyNumberFormat="1" applyFont="1" applyFill="1" applyBorder="1" applyAlignment="1">
      <alignment horizontal="center" wrapText="1"/>
    </xf>
    <xf numFmtId="43" fontId="2" fillId="2" borderId="6" xfId="1" applyFont="1" applyFill="1" applyBorder="1" applyAlignment="1">
      <alignment horizontal="center" wrapText="1"/>
    </xf>
    <xf numFmtId="43" fontId="2" fillId="2" borderId="9" xfId="1" applyFont="1" applyFill="1" applyBorder="1" applyAlignment="1">
      <alignment horizontal="center" wrapText="1"/>
    </xf>
    <xf numFmtId="0" fontId="8" fillId="0" borderId="6" xfId="0" applyFont="1" applyBorder="1" applyAlignment="1">
      <alignment horizontal="center" wrapText="1"/>
    </xf>
    <xf numFmtId="0" fontId="8" fillId="0" borderId="9" xfId="0" applyFont="1" applyBorder="1" applyAlignment="1">
      <alignment horizontal="center" wrapText="1"/>
    </xf>
    <xf numFmtId="0" fontId="9" fillId="0" borderId="1" xfId="0" applyFont="1" applyBorder="1" applyAlignment="1">
      <alignment horizontal="center"/>
    </xf>
    <xf numFmtId="0" fontId="6" fillId="5" borderId="6" xfId="0" applyFont="1" applyFill="1" applyBorder="1" applyAlignment="1">
      <alignment horizontal="center" wrapText="1"/>
    </xf>
    <xf numFmtId="0" fontId="6" fillId="5" borderId="9" xfId="0" applyFont="1" applyFill="1" applyBorder="1" applyAlignment="1">
      <alignment horizontal="center" wrapText="1"/>
    </xf>
    <xf numFmtId="0" fontId="2" fillId="0" borderId="8" xfId="0" applyFont="1" applyFill="1" applyBorder="1" applyAlignment="1">
      <alignment horizontal="center" wrapText="1"/>
    </xf>
    <xf numFmtId="0" fontId="2" fillId="0" borderId="12" xfId="0" applyFont="1" applyFill="1" applyBorder="1" applyAlignment="1">
      <alignment horizontal="center" wrapText="1"/>
    </xf>
    <xf numFmtId="0" fontId="6" fillId="0" borderId="6" xfId="0" applyFont="1" applyBorder="1" applyAlignment="1">
      <alignment horizontal="center" wrapText="1"/>
    </xf>
    <xf numFmtId="0" fontId="6" fillId="0" borderId="9" xfId="0" applyFont="1" applyBorder="1" applyAlignment="1">
      <alignment horizontal="center" wrapText="1"/>
    </xf>
    <xf numFmtId="0" fontId="7" fillId="0" borderId="6" xfId="0" applyFont="1" applyBorder="1" applyAlignment="1">
      <alignment horizontal="center" wrapText="1"/>
    </xf>
    <xf numFmtId="0" fontId="7" fillId="0" borderId="9" xfId="0" applyFont="1" applyBorder="1" applyAlignment="1">
      <alignment horizontal="center" wrapText="1"/>
    </xf>
    <xf numFmtId="0" fontId="5" fillId="0" borderId="6" xfId="0" applyFont="1" applyBorder="1" applyAlignment="1">
      <alignment horizontal="center" wrapText="1"/>
    </xf>
    <xf numFmtId="0" fontId="5" fillId="0" borderId="9" xfId="0" applyFont="1" applyBorder="1" applyAlignment="1">
      <alignment horizontal="center" wrapText="1"/>
    </xf>
    <xf numFmtId="164" fontId="6" fillId="4" borderId="2" xfId="1" applyNumberFormat="1" applyFont="1" applyFill="1" applyBorder="1" applyAlignment="1">
      <alignment horizontal="right"/>
    </xf>
    <xf numFmtId="164" fontId="6" fillId="4" borderId="3" xfId="1" applyNumberFormat="1" applyFont="1" applyFill="1" applyBorder="1" applyAlignment="1">
      <alignment horizontal="right"/>
    </xf>
    <xf numFmtId="164" fontId="6" fillId="4" borderId="5" xfId="1" applyNumberFormat="1" applyFont="1" applyFill="1" applyBorder="1" applyAlignment="1">
      <alignment horizontal="right"/>
    </xf>
    <xf numFmtId="0" fontId="4" fillId="3" borderId="0" xfId="0" applyFont="1" applyFill="1" applyAlignment="1">
      <alignment horizontal="center" wrapText="1"/>
    </xf>
    <xf numFmtId="0" fontId="13" fillId="0" borderId="0" xfId="0" applyFont="1" applyAlignment="1">
      <alignment horizontal="center"/>
    </xf>
    <xf numFmtId="0" fontId="12" fillId="0" borderId="0" xfId="0" applyFont="1" applyAlignment="1">
      <alignment horizontal="center"/>
    </xf>
  </cellXfs>
  <cellStyles count="3">
    <cellStyle name="Κανονικό" xfId="0" builtinId="0"/>
    <cellStyle name="Κόμμα" xfId="1" builtinId="3"/>
    <cellStyle name="Κόμμα 11" xfId="2"/>
  </cellStyles>
  <dxfs count="0"/>
  <tableStyles count="0" defaultTableStyle="TableStyleMedium9" defaultPivotStyle="PivotStyleLight16"/>
  <colors>
    <mruColors>
      <color rgb="FF00FFFF"/>
      <color rgb="FF00FF00"/>
      <color rgb="FFFF00FF"/>
      <color rgb="FFCC66FF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C34"/>
  <sheetViews>
    <sheetView tabSelected="1" zoomScaleNormal="100" workbookViewId="0">
      <pane ySplit="2" topLeftCell="A3" activePane="bottomLeft" state="frozen"/>
      <selection pane="bottomLeft" activeCell="A13" sqref="A13"/>
    </sheetView>
  </sheetViews>
  <sheetFormatPr defaultRowHeight="12.75"/>
  <cols>
    <col min="1" max="1" width="7.21875" style="3" bestFit="1" customWidth="1"/>
    <col min="2" max="2" width="17.77734375" style="3" bestFit="1" customWidth="1"/>
    <col min="3" max="3" width="8.88671875" style="3" bestFit="1" customWidth="1"/>
    <col min="4" max="4" width="75.6640625" style="1" customWidth="1"/>
    <col min="5" max="5" width="45.109375" style="3" customWidth="1"/>
    <col min="6" max="6" width="11.21875" style="3" customWidth="1"/>
    <col min="7" max="7" width="9.33203125" style="3" customWidth="1"/>
    <col min="8" max="8" width="7.88671875" style="3" customWidth="1"/>
    <col min="9" max="9" width="9.6640625" style="3" customWidth="1"/>
    <col min="10" max="10" width="7.88671875" style="3" customWidth="1"/>
    <col min="11" max="11" width="10.77734375" style="3" customWidth="1"/>
    <col min="12" max="12" width="9.44140625" style="7" customWidth="1"/>
    <col min="13" max="13" width="10.109375" style="8" customWidth="1"/>
    <col min="14" max="14" width="8.44140625" style="7" customWidth="1"/>
    <col min="15" max="15" width="10.21875" style="7" customWidth="1"/>
    <col min="16" max="16" width="8.44140625" style="7" customWidth="1"/>
    <col min="17" max="17" width="11" style="3" customWidth="1"/>
    <col min="18" max="18" width="8.44140625" style="7" customWidth="1"/>
    <col min="19" max="19" width="8.21875" style="7" customWidth="1"/>
    <col min="20" max="20" width="8.44140625" style="7" customWidth="1"/>
    <col min="21" max="21" width="9.109375" style="3" customWidth="1"/>
    <col min="22" max="22" width="9" style="3" customWidth="1"/>
    <col min="23" max="23" width="9.21875" style="61" customWidth="1"/>
    <col min="24" max="24" width="6.5546875" style="3" customWidth="1"/>
    <col min="25" max="25" width="9.21875" style="3" bestFit="1" customWidth="1"/>
    <col min="26" max="27" width="8.109375" style="3" bestFit="1" customWidth="1"/>
    <col min="28" max="28" width="35.6640625" style="3" customWidth="1"/>
    <col min="29" max="29" width="84" style="3" bestFit="1" customWidth="1"/>
    <col min="30" max="16384" width="8.88671875" style="3"/>
  </cols>
  <sheetData>
    <row r="1" spans="1:29" s="2" customFormat="1" ht="18" customHeight="1">
      <c r="A1" s="100" t="s">
        <v>0</v>
      </c>
      <c r="B1" s="100" t="s">
        <v>1</v>
      </c>
      <c r="C1" s="102" t="s">
        <v>19</v>
      </c>
      <c r="D1" s="104" t="s">
        <v>2</v>
      </c>
      <c r="E1" s="93" t="s">
        <v>3</v>
      </c>
      <c r="F1" s="93" t="s">
        <v>4</v>
      </c>
      <c r="G1" s="87" t="s">
        <v>49</v>
      </c>
      <c r="H1" s="89" t="s">
        <v>5</v>
      </c>
      <c r="I1" s="87" t="s">
        <v>27</v>
      </c>
      <c r="J1" s="89" t="s">
        <v>5</v>
      </c>
      <c r="K1" s="87" t="s">
        <v>28</v>
      </c>
      <c r="L1" s="89" t="s">
        <v>5</v>
      </c>
      <c r="M1" s="91" t="s">
        <v>29</v>
      </c>
      <c r="N1" s="89" t="s">
        <v>5</v>
      </c>
      <c r="O1" s="91" t="s">
        <v>30</v>
      </c>
      <c r="P1" s="89" t="s">
        <v>5</v>
      </c>
      <c r="Q1" s="87" t="s">
        <v>20</v>
      </c>
      <c r="R1" s="89" t="s">
        <v>5</v>
      </c>
      <c r="S1" s="87" t="s">
        <v>11</v>
      </c>
      <c r="T1" s="96" t="s">
        <v>5</v>
      </c>
      <c r="U1" s="87" t="s">
        <v>12</v>
      </c>
      <c r="V1" s="96" t="s">
        <v>5</v>
      </c>
      <c r="W1" s="98" t="s">
        <v>10</v>
      </c>
      <c r="Y1" s="95" t="s">
        <v>14</v>
      </c>
      <c r="Z1" s="95"/>
      <c r="AA1" s="95"/>
      <c r="AB1" s="95"/>
    </row>
    <row r="2" spans="1:29" s="2" customFormat="1" ht="18.75" thickBot="1">
      <c r="A2" s="101"/>
      <c r="B2" s="101"/>
      <c r="C2" s="103"/>
      <c r="D2" s="105"/>
      <c r="E2" s="94"/>
      <c r="F2" s="94"/>
      <c r="G2" s="88"/>
      <c r="H2" s="90"/>
      <c r="I2" s="88"/>
      <c r="J2" s="90"/>
      <c r="K2" s="88"/>
      <c r="L2" s="90"/>
      <c r="M2" s="92"/>
      <c r="N2" s="90"/>
      <c r="O2" s="92"/>
      <c r="P2" s="90"/>
      <c r="Q2" s="88"/>
      <c r="R2" s="90"/>
      <c r="S2" s="88"/>
      <c r="T2" s="97"/>
      <c r="U2" s="88"/>
      <c r="V2" s="97"/>
      <c r="W2" s="99"/>
      <c r="Y2" s="24" t="s">
        <v>15</v>
      </c>
      <c r="Z2" s="46" t="s">
        <v>23</v>
      </c>
      <c r="AA2" s="43" t="s">
        <v>24</v>
      </c>
      <c r="AB2" s="24" t="s">
        <v>16</v>
      </c>
    </row>
    <row r="3" spans="1:29" s="17" customFormat="1">
      <c r="A3" s="32" t="s">
        <v>33</v>
      </c>
      <c r="B3" s="27" t="s">
        <v>44</v>
      </c>
      <c r="C3" s="38" t="s">
        <v>21</v>
      </c>
      <c r="D3" s="64" t="s">
        <v>34</v>
      </c>
      <c r="E3" s="37" t="s">
        <v>36</v>
      </c>
      <c r="F3" s="84" t="s">
        <v>22</v>
      </c>
      <c r="G3" s="28"/>
      <c r="H3" s="40"/>
      <c r="I3" s="40"/>
      <c r="J3" s="40"/>
      <c r="K3" s="5"/>
      <c r="L3" s="21"/>
      <c r="M3" s="30"/>
      <c r="N3" s="29"/>
      <c r="O3" s="29"/>
      <c r="P3" s="29"/>
      <c r="Q3" s="30">
        <v>7</v>
      </c>
      <c r="R3" s="21">
        <v>26</v>
      </c>
      <c r="S3" s="30">
        <v>40.85</v>
      </c>
      <c r="T3" s="29">
        <v>150</v>
      </c>
      <c r="U3" s="5">
        <v>105.72</v>
      </c>
      <c r="V3" s="60">
        <v>390</v>
      </c>
      <c r="W3" s="63">
        <v>46152</v>
      </c>
      <c r="Y3" s="25">
        <f t="shared" ref="Y3:Y7" si="0">H3+N3</f>
        <v>0</v>
      </c>
      <c r="Z3" s="25">
        <f>J3+P3</f>
        <v>0</v>
      </c>
      <c r="AA3" s="50">
        <f t="shared" ref="AA3:AA7" si="1">L3+R3</f>
        <v>26</v>
      </c>
      <c r="AB3" s="26" t="s">
        <v>25</v>
      </c>
    </row>
    <row r="4" spans="1:29" s="17" customFormat="1">
      <c r="A4" s="22"/>
      <c r="B4" s="38" t="s">
        <v>21</v>
      </c>
      <c r="C4" s="38" t="s">
        <v>21</v>
      </c>
      <c r="D4" s="10" t="s">
        <v>47</v>
      </c>
      <c r="E4" s="83" t="s">
        <v>35</v>
      </c>
      <c r="F4" s="85"/>
      <c r="G4" s="5"/>
      <c r="H4" s="21"/>
      <c r="I4" s="5"/>
      <c r="J4" s="21"/>
      <c r="K4" s="5"/>
      <c r="L4" s="21"/>
      <c r="M4" s="4"/>
      <c r="N4" s="18"/>
      <c r="O4" s="4"/>
      <c r="P4" s="18"/>
      <c r="Q4" s="4"/>
      <c r="R4" s="21"/>
      <c r="S4" s="5"/>
      <c r="T4" s="21"/>
      <c r="U4" s="5"/>
      <c r="V4" s="60"/>
      <c r="W4" s="63">
        <v>46136</v>
      </c>
      <c r="Y4" s="25">
        <f t="shared" si="0"/>
        <v>0</v>
      </c>
      <c r="Z4" s="25">
        <f t="shared" ref="Z4:Z7" si="2">J4+P4</f>
        <v>0</v>
      </c>
      <c r="AA4" s="25">
        <f t="shared" si="1"/>
        <v>0</v>
      </c>
      <c r="AB4" s="26" t="s">
        <v>25</v>
      </c>
      <c r="AC4" s="17" t="s">
        <v>38</v>
      </c>
    </row>
    <row r="5" spans="1:29" s="17" customFormat="1">
      <c r="A5" s="22"/>
      <c r="B5" s="38" t="s">
        <v>21</v>
      </c>
      <c r="C5" s="38" t="s">
        <v>21</v>
      </c>
      <c r="D5" s="82" t="s">
        <v>48</v>
      </c>
      <c r="E5" s="37" t="s">
        <v>36</v>
      </c>
      <c r="F5" s="85"/>
      <c r="G5" s="5"/>
      <c r="H5" s="21"/>
      <c r="I5" s="5"/>
      <c r="J5" s="21"/>
      <c r="K5" s="5"/>
      <c r="L5" s="21"/>
      <c r="M5" s="4"/>
      <c r="N5" s="18"/>
      <c r="O5" s="4"/>
      <c r="P5" s="18"/>
      <c r="Q5" s="4">
        <v>4</v>
      </c>
      <c r="R5" s="21">
        <v>13</v>
      </c>
      <c r="S5" s="5">
        <v>8.01</v>
      </c>
      <c r="T5" s="21">
        <v>26</v>
      </c>
      <c r="U5" s="69">
        <v>-6.53</v>
      </c>
      <c r="V5" s="70">
        <v>-11</v>
      </c>
      <c r="W5" s="63">
        <v>46136</v>
      </c>
      <c r="Y5" s="25">
        <f t="shared" si="0"/>
        <v>0</v>
      </c>
      <c r="Z5" s="47">
        <f t="shared" si="2"/>
        <v>0</v>
      </c>
      <c r="AA5" s="50">
        <f t="shared" si="1"/>
        <v>13</v>
      </c>
      <c r="AB5" s="26" t="s">
        <v>25</v>
      </c>
    </row>
    <row r="6" spans="1:29" s="17" customFormat="1" ht="13.5" thickBot="1">
      <c r="A6" s="33"/>
      <c r="B6" s="34" t="s">
        <v>45</v>
      </c>
      <c r="C6" s="39" t="s">
        <v>21</v>
      </c>
      <c r="D6" s="66" t="s">
        <v>37</v>
      </c>
      <c r="E6" s="57" t="s">
        <v>40</v>
      </c>
      <c r="F6" s="86"/>
      <c r="G6" s="67"/>
      <c r="H6" s="68"/>
      <c r="I6" s="67"/>
      <c r="J6" s="68"/>
      <c r="K6" s="67"/>
      <c r="L6" s="68"/>
      <c r="M6" s="36"/>
      <c r="N6" s="35"/>
      <c r="O6" s="36"/>
      <c r="P6" s="35"/>
      <c r="Q6" s="36">
        <v>36</v>
      </c>
      <c r="R6" s="68">
        <v>119</v>
      </c>
      <c r="S6" s="67">
        <v>155.04</v>
      </c>
      <c r="T6" s="68">
        <v>2291</v>
      </c>
      <c r="U6" s="67">
        <v>1162</v>
      </c>
      <c r="V6" s="78">
        <v>3842</v>
      </c>
      <c r="W6" s="79">
        <v>46148</v>
      </c>
      <c r="Y6" s="71">
        <f t="shared" si="0"/>
        <v>0</v>
      </c>
      <c r="Z6" s="72">
        <f t="shared" si="2"/>
        <v>0</v>
      </c>
      <c r="AA6" s="73">
        <f t="shared" si="1"/>
        <v>119</v>
      </c>
      <c r="AB6" s="74" t="s">
        <v>25</v>
      </c>
      <c r="AC6" s="75" t="s">
        <v>39</v>
      </c>
    </row>
    <row r="7" spans="1:29" s="17" customFormat="1">
      <c r="A7" s="27" t="s">
        <v>41</v>
      </c>
      <c r="B7" s="27" t="s">
        <v>46</v>
      </c>
      <c r="C7" s="65" t="s">
        <v>21</v>
      </c>
      <c r="D7" s="82" t="s">
        <v>42</v>
      </c>
      <c r="E7" s="37" t="s">
        <v>43</v>
      </c>
      <c r="F7" s="37" t="s">
        <v>22</v>
      </c>
      <c r="G7" s="28"/>
      <c r="H7" s="40"/>
      <c r="I7" s="80">
        <v>18245.11</v>
      </c>
      <c r="J7" s="40">
        <v>88613</v>
      </c>
      <c r="K7" s="51">
        <v>22722.36</v>
      </c>
      <c r="L7" s="40">
        <v>110358</v>
      </c>
      <c r="M7" s="30"/>
      <c r="N7" s="29"/>
      <c r="O7" s="81">
        <v>1942.86</v>
      </c>
      <c r="P7" s="29">
        <v>9436</v>
      </c>
      <c r="Q7" s="49">
        <v>3518.28</v>
      </c>
      <c r="R7" s="40">
        <v>17088</v>
      </c>
      <c r="S7" s="28">
        <v>7016.22</v>
      </c>
      <c r="T7" s="40">
        <v>33878</v>
      </c>
      <c r="U7" s="28">
        <v>14470.62</v>
      </c>
      <c r="V7" s="76">
        <v>69873</v>
      </c>
      <c r="W7" s="77">
        <v>46153</v>
      </c>
      <c r="Y7" s="25">
        <f t="shared" si="0"/>
        <v>0</v>
      </c>
      <c r="Z7" s="47">
        <f t="shared" si="2"/>
        <v>98049</v>
      </c>
      <c r="AA7" s="50">
        <f t="shared" si="1"/>
        <v>127446</v>
      </c>
      <c r="AB7" s="26" t="s">
        <v>25</v>
      </c>
    </row>
    <row r="8" spans="1:29" s="17" customFormat="1">
      <c r="A8" s="58"/>
      <c r="B8" s="27"/>
      <c r="C8" s="38"/>
      <c r="D8" s="62"/>
      <c r="E8" s="56"/>
      <c r="F8" s="56"/>
      <c r="G8" s="5"/>
      <c r="H8" s="21"/>
      <c r="I8" s="5"/>
      <c r="J8" s="21"/>
      <c r="K8" s="5"/>
      <c r="L8" s="21"/>
      <c r="M8" s="4"/>
      <c r="N8" s="18"/>
      <c r="O8" s="4"/>
      <c r="P8" s="18"/>
      <c r="Q8" s="4"/>
      <c r="R8" s="21"/>
      <c r="S8" s="5"/>
      <c r="T8" s="21"/>
      <c r="U8" s="5"/>
      <c r="V8" s="60"/>
      <c r="W8" s="63"/>
      <c r="Y8" s="25"/>
      <c r="Z8" s="25"/>
      <c r="AA8" s="25"/>
      <c r="AB8" s="26"/>
    </row>
    <row r="9" spans="1:29" s="17" customFormat="1">
      <c r="A9" s="11"/>
      <c r="B9" s="11"/>
      <c r="C9" s="12"/>
      <c r="D9" s="13"/>
      <c r="E9" s="14"/>
      <c r="F9" s="14"/>
      <c r="G9" s="15"/>
      <c r="H9" s="41"/>
      <c r="I9" s="41"/>
      <c r="J9" s="41"/>
      <c r="K9" s="15"/>
      <c r="L9" s="19"/>
      <c r="M9" s="16"/>
      <c r="N9" s="19"/>
      <c r="O9" s="19"/>
      <c r="P9" s="19"/>
      <c r="Q9" s="16"/>
      <c r="R9" s="19"/>
      <c r="S9" s="19"/>
      <c r="T9" s="19"/>
      <c r="U9" s="16"/>
      <c r="V9" s="16"/>
      <c r="W9" s="16"/>
    </row>
    <row r="10" spans="1:29" s="17" customFormat="1">
      <c r="A10" s="11"/>
      <c r="B10" s="11"/>
      <c r="C10" s="12"/>
      <c r="D10" s="13"/>
      <c r="E10" s="59"/>
      <c r="F10" s="59"/>
      <c r="G10" s="15"/>
      <c r="H10" s="41"/>
      <c r="I10" s="41"/>
      <c r="J10" s="41"/>
      <c r="K10" s="15"/>
      <c r="L10" s="19"/>
      <c r="M10" s="16"/>
      <c r="N10" s="19"/>
      <c r="O10" s="19"/>
      <c r="P10" s="19"/>
      <c r="Q10" s="16"/>
      <c r="R10" s="19"/>
      <c r="S10" s="19"/>
      <c r="T10" s="19"/>
      <c r="U10" s="16"/>
      <c r="V10" s="16"/>
      <c r="W10" s="16"/>
    </row>
    <row r="11" spans="1:29">
      <c r="A11" s="106" t="s">
        <v>6</v>
      </c>
      <c r="B11" s="107"/>
      <c r="C11" s="107"/>
      <c r="D11" s="107"/>
      <c r="E11" s="108"/>
      <c r="F11" s="108"/>
      <c r="G11" s="6">
        <f t="shared" ref="G11:V11" si="3">SUM(G3:G10)</f>
        <v>0</v>
      </c>
      <c r="H11" s="20">
        <f t="shared" si="3"/>
        <v>0</v>
      </c>
      <c r="I11" s="6">
        <f t="shared" si="3"/>
        <v>18245.11</v>
      </c>
      <c r="J11" s="20">
        <f t="shared" si="3"/>
        <v>88613</v>
      </c>
      <c r="K11" s="6">
        <f t="shared" si="3"/>
        <v>22722.36</v>
      </c>
      <c r="L11" s="20">
        <f t="shared" si="3"/>
        <v>110358</v>
      </c>
      <c r="M11" s="6">
        <f t="shared" si="3"/>
        <v>0</v>
      </c>
      <c r="N11" s="20">
        <f t="shared" si="3"/>
        <v>0</v>
      </c>
      <c r="O11" s="6">
        <f t="shared" si="3"/>
        <v>1942.86</v>
      </c>
      <c r="P11" s="20">
        <f t="shared" si="3"/>
        <v>9436</v>
      </c>
      <c r="Q11" s="6">
        <f t="shared" si="3"/>
        <v>3565.28</v>
      </c>
      <c r="R11" s="20">
        <f t="shared" si="3"/>
        <v>17246</v>
      </c>
      <c r="S11" s="6">
        <f t="shared" si="3"/>
        <v>7220.12</v>
      </c>
      <c r="T11" s="20">
        <f t="shared" si="3"/>
        <v>36345</v>
      </c>
      <c r="U11" s="6">
        <f t="shared" si="3"/>
        <v>15731.810000000001</v>
      </c>
      <c r="V11" s="20">
        <f t="shared" si="3"/>
        <v>74094</v>
      </c>
      <c r="W11" s="23"/>
      <c r="Y11" s="20">
        <f>SUM(Y3:Y10)</f>
        <v>0</v>
      </c>
      <c r="Z11" s="45">
        <f t="shared" ref="Z11:AA11" si="4">SUM(Z3:Z10)</f>
        <v>98049</v>
      </c>
      <c r="AA11" s="44">
        <f t="shared" si="4"/>
        <v>127604</v>
      </c>
      <c r="AB11" s="31" t="s">
        <v>17</v>
      </c>
    </row>
    <row r="12" spans="1:29">
      <c r="N12" s="8"/>
      <c r="O12" s="8"/>
      <c r="P12" s="8"/>
      <c r="W12" s="16"/>
    </row>
    <row r="13" spans="1:29">
      <c r="F13" s="52"/>
      <c r="G13" s="53" t="s">
        <v>26</v>
      </c>
      <c r="H13" s="42"/>
      <c r="I13" s="54" t="s">
        <v>32</v>
      </c>
      <c r="J13" s="42"/>
      <c r="K13" s="3" t="s">
        <v>31</v>
      </c>
      <c r="L13" s="52"/>
      <c r="M13" s="53" t="s">
        <v>26</v>
      </c>
      <c r="N13" s="42"/>
      <c r="O13" s="54" t="s">
        <v>32</v>
      </c>
      <c r="P13" s="42"/>
      <c r="Q13" s="3" t="s">
        <v>31</v>
      </c>
      <c r="W13" s="16"/>
      <c r="Y13" s="42">
        <v>46290</v>
      </c>
      <c r="Z13" s="42">
        <v>46290</v>
      </c>
      <c r="AB13" s="3" t="s">
        <v>18</v>
      </c>
    </row>
    <row r="14" spans="1:29" ht="15">
      <c r="F14" s="52"/>
      <c r="G14" s="8"/>
      <c r="K14" s="8"/>
      <c r="L14" s="52"/>
      <c r="N14" s="52"/>
      <c r="O14" s="52"/>
      <c r="P14" s="52"/>
      <c r="Q14" s="9"/>
      <c r="W14" s="16"/>
      <c r="Z14" s="48">
        <f>Y11+Z11</f>
        <v>98049</v>
      </c>
    </row>
    <row r="15" spans="1:29">
      <c r="W15" s="16"/>
      <c r="X15" s="52"/>
      <c r="Y15" s="55" t="s">
        <v>26</v>
      </c>
    </row>
    <row r="16" spans="1:29">
      <c r="A16" s="111" t="s">
        <v>9</v>
      </c>
      <c r="B16" s="111"/>
      <c r="C16" s="111"/>
      <c r="D16" s="111"/>
      <c r="E16" s="111"/>
      <c r="F16" s="111"/>
      <c r="G16" s="111"/>
      <c r="H16" s="111"/>
      <c r="I16" s="111"/>
      <c r="J16" s="111"/>
      <c r="K16" s="111"/>
      <c r="L16" s="111"/>
      <c r="M16" s="111"/>
      <c r="N16" s="111"/>
      <c r="O16" s="111"/>
      <c r="P16" s="111"/>
      <c r="Q16" s="111"/>
      <c r="R16" s="111"/>
      <c r="S16" s="111"/>
      <c r="T16" s="111"/>
      <c r="U16" s="111"/>
      <c r="V16" s="111"/>
      <c r="W16" s="16"/>
      <c r="Y16" s="8"/>
      <c r="Z16" s="54" t="s">
        <v>32</v>
      </c>
      <c r="AA16" s="3" t="s">
        <v>31</v>
      </c>
    </row>
    <row r="17" spans="1:23">
      <c r="A17" s="110" t="s">
        <v>13</v>
      </c>
      <c r="B17" s="110"/>
      <c r="C17" s="110"/>
      <c r="D17" s="110"/>
      <c r="E17" s="110"/>
      <c r="F17" s="110"/>
      <c r="G17" s="110"/>
      <c r="H17" s="110"/>
      <c r="I17" s="110"/>
      <c r="J17" s="110"/>
      <c r="K17" s="110"/>
      <c r="L17" s="110"/>
      <c r="M17" s="110"/>
      <c r="N17" s="110"/>
      <c r="O17" s="110"/>
      <c r="P17" s="110"/>
      <c r="Q17" s="110"/>
      <c r="R17" s="110"/>
      <c r="S17" s="110"/>
      <c r="T17" s="110"/>
      <c r="W17" s="16"/>
    </row>
    <row r="18" spans="1:23">
      <c r="U18" s="7"/>
      <c r="V18" s="7"/>
      <c r="W18" s="16"/>
    </row>
    <row r="19" spans="1:23">
      <c r="E19" s="9"/>
      <c r="F19" s="8"/>
      <c r="U19" s="7"/>
      <c r="V19" s="7"/>
    </row>
    <row r="20" spans="1:23">
      <c r="F20" s="9"/>
      <c r="U20" s="7"/>
      <c r="V20" s="7"/>
    </row>
    <row r="23" spans="1:23" ht="12.75" customHeight="1">
      <c r="D23" s="109" t="s">
        <v>7</v>
      </c>
      <c r="E23" s="109"/>
      <c r="F23" s="109"/>
      <c r="G23" s="109"/>
      <c r="H23" s="109"/>
      <c r="I23" s="109"/>
      <c r="J23" s="109"/>
      <c r="K23" s="109"/>
      <c r="L23" s="109"/>
      <c r="M23" s="109"/>
      <c r="N23" s="109"/>
      <c r="O23" s="109"/>
      <c r="P23" s="109"/>
      <c r="Q23" s="109"/>
      <c r="R23" s="109"/>
      <c r="S23" s="109"/>
      <c r="T23" s="109"/>
      <c r="U23" s="109"/>
      <c r="V23" s="109"/>
    </row>
    <row r="24" spans="1:23" ht="12.75" customHeight="1">
      <c r="D24" s="109"/>
      <c r="E24" s="109"/>
      <c r="F24" s="109"/>
      <c r="G24" s="109"/>
      <c r="H24" s="109"/>
      <c r="I24" s="109"/>
      <c r="J24" s="109"/>
      <c r="K24" s="109"/>
      <c r="L24" s="109"/>
      <c r="M24" s="109"/>
      <c r="N24" s="109"/>
      <c r="O24" s="109"/>
      <c r="P24" s="109"/>
      <c r="Q24" s="109"/>
      <c r="R24" s="109"/>
      <c r="S24" s="109"/>
      <c r="T24" s="109"/>
      <c r="U24" s="109"/>
      <c r="V24" s="109"/>
    </row>
    <row r="25" spans="1:23" ht="12.75" customHeight="1">
      <c r="D25" s="109"/>
      <c r="E25" s="109"/>
      <c r="F25" s="109"/>
      <c r="G25" s="109"/>
      <c r="H25" s="109"/>
      <c r="I25" s="109"/>
      <c r="J25" s="109"/>
      <c r="K25" s="109"/>
      <c r="L25" s="109"/>
      <c r="M25" s="109"/>
      <c r="N25" s="109"/>
      <c r="O25" s="109"/>
      <c r="P25" s="109"/>
      <c r="Q25" s="109"/>
      <c r="R25" s="109"/>
      <c r="S25" s="109"/>
      <c r="T25" s="109"/>
      <c r="U25" s="109"/>
      <c r="V25" s="109"/>
    </row>
    <row r="26" spans="1:23" ht="12.75" customHeight="1">
      <c r="D26" s="109"/>
      <c r="E26" s="109"/>
      <c r="F26" s="109"/>
      <c r="G26" s="109"/>
      <c r="H26" s="109"/>
      <c r="I26" s="109"/>
      <c r="J26" s="109"/>
      <c r="K26" s="109"/>
      <c r="L26" s="109"/>
      <c r="M26" s="109"/>
      <c r="N26" s="109"/>
      <c r="O26" s="109"/>
      <c r="P26" s="109"/>
      <c r="Q26" s="109"/>
      <c r="R26" s="109"/>
      <c r="S26" s="109"/>
      <c r="T26" s="109"/>
      <c r="U26" s="109"/>
      <c r="V26" s="109"/>
    </row>
    <row r="27" spans="1:23" ht="12.75" customHeight="1">
      <c r="D27" s="109"/>
      <c r="E27" s="109"/>
      <c r="F27" s="109"/>
      <c r="G27" s="109"/>
      <c r="H27" s="109"/>
      <c r="I27" s="109"/>
      <c r="J27" s="109"/>
      <c r="K27" s="109"/>
      <c r="L27" s="109"/>
      <c r="M27" s="109"/>
      <c r="N27" s="109"/>
      <c r="O27" s="109"/>
      <c r="P27" s="109"/>
      <c r="Q27" s="109"/>
      <c r="R27" s="109"/>
      <c r="S27" s="109"/>
      <c r="T27" s="109"/>
      <c r="U27" s="109"/>
      <c r="V27" s="109"/>
    </row>
    <row r="30" spans="1:23" ht="12.75" customHeight="1">
      <c r="D30" s="109" t="s">
        <v>8</v>
      </c>
      <c r="E30" s="109"/>
      <c r="F30" s="109"/>
      <c r="G30" s="109"/>
      <c r="H30" s="109"/>
      <c r="I30" s="109"/>
      <c r="J30" s="109"/>
      <c r="K30" s="109"/>
      <c r="L30" s="109"/>
      <c r="M30" s="109"/>
      <c r="N30" s="109"/>
      <c r="O30" s="109"/>
      <c r="P30" s="109"/>
      <c r="Q30" s="109"/>
      <c r="R30" s="109"/>
      <c r="S30" s="109"/>
      <c r="T30" s="109"/>
      <c r="U30" s="109"/>
      <c r="V30" s="109"/>
    </row>
    <row r="31" spans="1:23" ht="12.75" customHeight="1">
      <c r="D31" s="109"/>
      <c r="E31" s="109"/>
      <c r="F31" s="109"/>
      <c r="G31" s="109"/>
      <c r="H31" s="109"/>
      <c r="I31" s="109"/>
      <c r="J31" s="109"/>
      <c r="K31" s="109"/>
      <c r="L31" s="109"/>
      <c r="M31" s="109"/>
      <c r="N31" s="109"/>
      <c r="O31" s="109"/>
      <c r="P31" s="109"/>
      <c r="Q31" s="109"/>
      <c r="R31" s="109"/>
      <c r="S31" s="109"/>
      <c r="T31" s="109"/>
      <c r="U31" s="109"/>
      <c r="V31" s="109"/>
    </row>
    <row r="32" spans="1:23" ht="12.75" customHeight="1">
      <c r="D32" s="109"/>
      <c r="E32" s="109"/>
      <c r="F32" s="109"/>
      <c r="G32" s="109"/>
      <c r="H32" s="109"/>
      <c r="I32" s="109"/>
      <c r="J32" s="109"/>
      <c r="K32" s="109"/>
      <c r="L32" s="109"/>
      <c r="M32" s="109"/>
      <c r="N32" s="109"/>
      <c r="O32" s="109"/>
      <c r="P32" s="109"/>
      <c r="Q32" s="109"/>
      <c r="R32" s="109"/>
      <c r="S32" s="109"/>
      <c r="T32" s="109"/>
      <c r="U32" s="109"/>
      <c r="V32" s="109"/>
    </row>
    <row r="33" spans="4:22" ht="12.75" customHeight="1">
      <c r="D33" s="109"/>
      <c r="E33" s="109"/>
      <c r="F33" s="109"/>
      <c r="G33" s="109"/>
      <c r="H33" s="109"/>
      <c r="I33" s="109"/>
      <c r="J33" s="109"/>
      <c r="K33" s="109"/>
      <c r="L33" s="109"/>
      <c r="M33" s="109"/>
      <c r="N33" s="109"/>
      <c r="O33" s="109"/>
      <c r="P33" s="109"/>
      <c r="Q33" s="109"/>
      <c r="R33" s="109"/>
      <c r="S33" s="109"/>
      <c r="T33" s="109"/>
      <c r="U33" s="109"/>
      <c r="V33" s="109"/>
    </row>
    <row r="34" spans="4:22" ht="12.75" customHeight="1">
      <c r="D34" s="109"/>
      <c r="E34" s="109"/>
      <c r="F34" s="109"/>
      <c r="G34" s="109"/>
      <c r="H34" s="109"/>
      <c r="I34" s="109"/>
      <c r="J34" s="109"/>
      <c r="K34" s="109"/>
      <c r="L34" s="109"/>
      <c r="M34" s="109"/>
      <c r="N34" s="109"/>
      <c r="O34" s="109"/>
      <c r="P34" s="109"/>
      <c r="Q34" s="109"/>
      <c r="R34" s="109"/>
      <c r="S34" s="109"/>
      <c r="T34" s="109"/>
      <c r="U34" s="109"/>
      <c r="V34" s="109"/>
    </row>
  </sheetData>
  <mergeCells count="30">
    <mergeCell ref="A11:F11"/>
    <mergeCell ref="D23:V27"/>
    <mergeCell ref="D30:V34"/>
    <mergeCell ref="A17:T17"/>
    <mergeCell ref="A16:V16"/>
    <mergeCell ref="A1:A2"/>
    <mergeCell ref="B1:B2"/>
    <mergeCell ref="C1:C2"/>
    <mergeCell ref="D1:D2"/>
    <mergeCell ref="E1:E2"/>
    <mergeCell ref="P1:P2"/>
    <mergeCell ref="K1:K2"/>
    <mergeCell ref="Y1:AB1"/>
    <mergeCell ref="L1:L2"/>
    <mergeCell ref="Q1:Q2"/>
    <mergeCell ref="R1:R2"/>
    <mergeCell ref="S1:S2"/>
    <mergeCell ref="T1:T2"/>
    <mergeCell ref="M1:M2"/>
    <mergeCell ref="N1:N2"/>
    <mergeCell ref="U1:U2"/>
    <mergeCell ref="V1:V2"/>
    <mergeCell ref="W1:W2"/>
    <mergeCell ref="F3:F6"/>
    <mergeCell ref="I1:I2"/>
    <mergeCell ref="J1:J2"/>
    <mergeCell ref="O1:O2"/>
    <mergeCell ref="H1:H2"/>
    <mergeCell ref="F1:F2"/>
    <mergeCell ref="G1:G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219γ1γ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</dc:creator>
  <cp:lastModifiedBy>John</cp:lastModifiedBy>
  <dcterms:created xsi:type="dcterms:W3CDTF">2020-02-08T07:53:26Z</dcterms:created>
  <dcterms:modified xsi:type="dcterms:W3CDTF">2026-10-12T05:21:28Z</dcterms:modified>
</cp:coreProperties>
</file>