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α=ΟΕ" sheetId="4" r:id="rId1"/>
  </sheets>
  <calcPr calcId="125725"/>
</workbook>
</file>

<file path=xl/calcChain.xml><?xml version="1.0" encoding="utf-8"?>
<calcChain xmlns="http://schemas.openxmlformats.org/spreadsheetml/2006/main">
  <c r="AO26" i="4"/>
  <c r="AP26"/>
  <c r="AQ26"/>
  <c r="AR26"/>
  <c r="AE26"/>
  <c r="AF26"/>
  <c r="AG26"/>
  <c r="AH26"/>
  <c r="AI26"/>
  <c r="AJ26"/>
  <c r="AK26"/>
  <c r="AL26"/>
  <c r="AM26"/>
  <c r="AN26"/>
  <c r="N26"/>
  <c r="M26"/>
  <c r="P26"/>
  <c r="O26"/>
  <c r="U26"/>
  <c r="V26"/>
  <c r="W26"/>
  <c r="X26"/>
  <c r="Y26"/>
  <c r="AC22"/>
  <c r="AS26" l="1"/>
  <c r="AT26"/>
  <c r="T26"/>
  <c r="Z26"/>
  <c r="AA26"/>
  <c r="AB26"/>
  <c r="AC26"/>
  <c r="AD26"/>
  <c r="R26"/>
  <c r="AU26" l="1"/>
  <c r="S26" l="1"/>
  <c r="Q26"/>
  <c r="L26"/>
  <c r="K26"/>
</calcChain>
</file>

<file path=xl/sharedStrings.xml><?xml version="1.0" encoding="utf-8"?>
<sst xmlns="http://schemas.openxmlformats.org/spreadsheetml/2006/main" count="116" uniqueCount="66">
  <si>
    <t>σύσταση ΟΕ</t>
  </si>
  <si>
    <t>αΑ</t>
  </si>
  <si>
    <t>αρ. συμβολ</t>
  </si>
  <si>
    <t>ημερο μηνία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</si>
  <si>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</si>
  <si>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</si>
  <si>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</si>
  <si>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</si>
  <si>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</si>
  <si>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</si>
  <si>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</si>
  <si>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</si>
  <si>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</si>
  <si>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</si>
  <si>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</si>
  <si>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</si>
  <si>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</si>
  <si>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</si>
  <si>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</si>
  <si>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</si>
  <si>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</si>
  <si>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</si>
  <si>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</si>
  <si>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</si>
  <si>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… =  0   ….</t>
  </si>
  <si>
    <t>Λιμενάρια Θάσου</t>
  </si>
  <si>
    <t>σύσταση ΟΕ - είσοδος μετόχου ΜΕ απορρόφηση ατομικής επιχείρησης</t>
  </si>
  <si>
    <t xml:space="preserve">σύσταση ΟΕ - είσοδος μετόχου </t>
  </si>
  <si>
    <t>σύσταση ΟΕ - είσοδος μετόχου</t>
  </si>
  <si>
    <t>;;??;;</t>
  </si>
  <si>
    <t>ΤΟΓΚΑ</t>
  </si>
  <si>
    <t>4 πράξεις  ( αναλύονται στον χάρτη 219-8 )</t>
  </si>
  <si>
    <t>Θάσος &amp; Ποταμιά Θάσου</t>
  </si>
  <si>
    <t>3 πράξεις  ( αναλύονται στον χάρτη 219-8 )</t>
  </si>
  <si>
    <t>λύση ΟΕ</t>
  </si>
  <si>
    <t>λύση ΟΕ { = της προ 4ημέρου συσταθείσης }</t>
  </si>
  <si>
    <t>τροποποίηση ΟΕ-α' σε ΟΕ-β'</t>
  </si>
  <si>
    <t>τροποποίηση ΟΕ-γ' σε ΟΕ-δ'</t>
  </si>
  <si>
    <t>2 πράξεις  ( αναλύονται στον χάρτη 219-8 )</t>
  </si>
  <si>
    <t>θα έρθει</t>
  </si>
  <si>
    <t>τροποποίηση ΟΕ</t>
  </si>
  <si>
    <t xml:space="preserve"> 219-8</t>
  </si>
  <si>
    <t>ποσό πράξης βάσει ΑΓΑΠΕ</t>
  </si>
  <si>
    <t>219-10</t>
  </si>
  <si>
    <t>πράξη βάσει ελέγχου</t>
  </si>
  <si>
    <t>πράξη βάσει ΑΓΑΠΕ</t>
  </si>
  <si>
    <t>ταμεία ελέγχου</t>
  </si>
  <si>
    <t>ΟΕ τροποποίηση</t>
  </si>
  <si>
    <t>λείπουν δήλωση φόρου ΚΑΙ αποτίμηση από Δ.Ο.Υ. καθαρής θέσης μεριδίων</t>
  </si>
  <si>
    <t>αποχώρηση εταίρου , τροποποίηση καταστατικού , μεταβόβαση μεριδίων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</si>
  <si>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</si>
  <si>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</si>
  <si>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</si>
  <si>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</si>
  <si>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</si>
  <si>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</si>
  <si>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ΦΠΑ ΑΓΑΠΕ</t>
  </si>
  <si>
    <t>ΦΠΑ βάσει zηλ</t>
  </si>
  <si>
    <t>διαφυγών φόρος εισοδήματος</t>
  </si>
  <si>
    <t>ημερομηνία απαίτησης</t>
  </si>
  <si>
    <t>έπρεπε να χρεώσει</t>
  </si>
  <si>
    <t>χρέωσε</t>
  </si>
  <si>
    <t>ΜΗ χρεωθέντα κ-15-17</t>
  </si>
  <si>
    <t>ΧΑΟΣ</t>
  </si>
  <si>
    <t>;;;???</t>
  </si>
  <si>
    <t>το 2020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</si>
</sst>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4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20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0" fillId="0" borderId="0"/>
    <xf numFmtId="0" fontId="16" fillId="0" borderId="0"/>
    <xf numFmtId="0" fontId="1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93">
    <xf numFmtId="0" fontId="0" fillId="0" borderId="0" xfId="0"/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8" fillId="0" borderId="0" xfId="0" applyFont="1"/>
    <xf numFmtId="0" fontId="9" fillId="0" borderId="0" xfId="0" applyFont="1"/>
    <xf numFmtId="43" fontId="9" fillId="0" borderId="1" xfId="1" applyFont="1" applyFill="1" applyBorder="1"/>
    <xf numFmtId="43" fontId="5" fillId="0" borderId="1" xfId="1" applyFont="1" applyBorder="1"/>
    <xf numFmtId="0" fontId="11" fillId="0" borderId="5" xfId="0" applyFont="1" applyBorder="1" applyAlignment="1">
      <alignment horizontal="center" wrapText="1"/>
    </xf>
    <xf numFmtId="0" fontId="11" fillId="5" borderId="5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11" fillId="6" borderId="5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64" fontId="12" fillId="0" borderId="4" xfId="1" applyNumberFormat="1" applyFont="1" applyFill="1" applyBorder="1" applyAlignment="1">
      <alignment horizontal="center" vertical="center"/>
    </xf>
    <xf numFmtId="14" fontId="12" fillId="0" borderId="4" xfId="0" applyNumberFormat="1" applyFont="1" applyFill="1" applyBorder="1" applyAlignment="1">
      <alignment horizontal="center" vertical="center"/>
    </xf>
    <xf numFmtId="43" fontId="12" fillId="0" borderId="1" xfId="1" applyFont="1" applyFill="1" applyBorder="1" applyAlignment="1">
      <alignment horizontal="right" vertical="center"/>
    </xf>
    <xf numFmtId="43" fontId="9" fillId="0" borderId="1" xfId="1" applyFont="1" applyFill="1" applyBorder="1" applyAlignment="1">
      <alignment horizontal="center"/>
    </xf>
    <xf numFmtId="0" fontId="9" fillId="0" borderId="0" xfId="0" applyFont="1" applyFill="1"/>
    <xf numFmtId="0" fontId="9" fillId="0" borderId="6" xfId="0" applyFont="1" applyFill="1" applyBorder="1" applyAlignment="1">
      <alignment horizontal="left" wrapText="1"/>
    </xf>
    <xf numFmtId="164" fontId="9" fillId="0" borderId="0" xfId="1" applyNumberFormat="1" applyFont="1"/>
    <xf numFmtId="43" fontId="9" fillId="0" borderId="0" xfId="1" applyFont="1"/>
    <xf numFmtId="43" fontId="9" fillId="0" borderId="0" xfId="0" applyNumberFormat="1" applyFont="1"/>
    <xf numFmtId="43" fontId="12" fillId="7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left"/>
    </xf>
    <xf numFmtId="164" fontId="9" fillId="0" borderId="0" xfId="0" applyNumberFormat="1" applyFont="1"/>
    <xf numFmtId="43" fontId="9" fillId="7" borderId="1" xfId="1" applyFont="1" applyFill="1" applyBorder="1" applyAlignment="1">
      <alignment horizontal="center"/>
    </xf>
    <xf numFmtId="0" fontId="9" fillId="0" borderId="0" xfId="0" applyFont="1" applyAlignment="1"/>
    <xf numFmtId="0" fontId="9" fillId="0" borderId="1" xfId="0" applyFont="1" applyFill="1" applyBorder="1" applyAlignment="1">
      <alignment horizontal="center" wrapText="1"/>
    </xf>
    <xf numFmtId="43" fontId="9" fillId="7" borderId="1" xfId="1" applyFont="1" applyFill="1" applyBorder="1"/>
    <xf numFmtId="43" fontId="9" fillId="0" borderId="13" xfId="1" applyFont="1" applyFill="1" applyBorder="1"/>
    <xf numFmtId="43" fontId="9" fillId="7" borderId="5" xfId="1" applyFont="1" applyFill="1" applyBorder="1"/>
    <xf numFmtId="43" fontId="9" fillId="0" borderId="5" xfId="1" applyFont="1" applyFill="1" applyBorder="1"/>
    <xf numFmtId="43" fontId="9" fillId="0" borderId="5" xfId="1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 wrapText="1"/>
    </xf>
    <xf numFmtId="43" fontId="12" fillId="0" borderId="14" xfId="1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center" wrapText="1"/>
    </xf>
    <xf numFmtId="164" fontId="12" fillId="0" borderId="16" xfId="1" applyNumberFormat="1" applyFont="1" applyFill="1" applyBorder="1" applyAlignment="1">
      <alignment horizontal="center" vertical="center"/>
    </xf>
    <xf numFmtId="43" fontId="12" fillId="0" borderId="5" xfId="1" applyFont="1" applyFill="1" applyBorder="1" applyAlignment="1">
      <alignment horizontal="right" vertical="center"/>
    </xf>
    <xf numFmtId="43" fontId="9" fillId="0" borderId="8" xfId="1" applyFont="1" applyFill="1" applyBorder="1"/>
    <xf numFmtId="43" fontId="9" fillId="3" borderId="1" xfId="1" applyFont="1" applyFill="1" applyBorder="1" applyAlignment="1">
      <alignment horizontal="center"/>
    </xf>
    <xf numFmtId="0" fontId="9" fillId="0" borderId="0" xfId="0" applyFont="1" applyFill="1" applyAlignment="1"/>
    <xf numFmtId="0" fontId="9" fillId="0" borderId="14" xfId="0" applyFont="1" applyFill="1" applyBorder="1" applyAlignment="1">
      <alignment horizontal="left" wrapText="1"/>
    </xf>
    <xf numFmtId="43" fontId="12" fillId="3" borderId="1" xfId="1" applyFont="1" applyFill="1" applyBorder="1" applyAlignment="1">
      <alignment horizontal="right" vertical="center"/>
    </xf>
    <xf numFmtId="43" fontId="12" fillId="3" borderId="1" xfId="1" applyFont="1" applyFill="1" applyBorder="1" applyAlignment="1">
      <alignment horizontal="center" vertical="center"/>
    </xf>
    <xf numFmtId="164" fontId="12" fillId="0" borderId="5" xfId="1" applyNumberFormat="1" applyFont="1" applyFill="1" applyBorder="1" applyAlignment="1">
      <alignment horizontal="center" vertical="center"/>
    </xf>
    <xf numFmtId="14" fontId="12" fillId="0" borderId="16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wrapText="1"/>
    </xf>
    <xf numFmtId="164" fontId="12" fillId="0" borderId="14" xfId="1" applyNumberFormat="1" applyFont="1" applyFill="1" applyBorder="1" applyAlignment="1">
      <alignment horizontal="center" vertical="center"/>
    </xf>
    <xf numFmtId="14" fontId="12" fillId="0" borderId="14" xfId="1" applyNumberFormat="1" applyFont="1" applyFill="1" applyBorder="1" applyAlignment="1">
      <alignment horizontal="center" vertical="center"/>
    </xf>
    <xf numFmtId="43" fontId="12" fillId="3" borderId="14" xfId="1" applyFont="1" applyFill="1" applyBorder="1" applyAlignment="1">
      <alignment horizontal="center" vertical="center"/>
    </xf>
    <xf numFmtId="43" fontId="12" fillId="7" borderId="5" xfId="1" applyFont="1" applyFill="1" applyBorder="1" applyAlignment="1">
      <alignment horizontal="right" vertical="center"/>
    </xf>
    <xf numFmtId="43" fontId="12" fillId="3" borderId="5" xfId="1" applyFont="1" applyFill="1" applyBorder="1" applyAlignment="1">
      <alignment horizontal="center" vertical="center"/>
    </xf>
    <xf numFmtId="43" fontId="9" fillId="3" borderId="14" xfId="1" applyFont="1" applyFill="1" applyBorder="1" applyAlignment="1">
      <alignment horizontal="center"/>
    </xf>
    <xf numFmtId="43" fontId="9" fillId="0" borderId="14" xfId="1" applyFont="1" applyFill="1" applyBorder="1"/>
    <xf numFmtId="43" fontId="9" fillId="0" borderId="14" xfId="1" applyFont="1" applyFill="1" applyBorder="1" applyAlignment="1">
      <alignment horizontal="center"/>
    </xf>
    <xf numFmtId="43" fontId="12" fillId="3" borderId="14" xfId="1" applyFont="1" applyFill="1" applyBorder="1" applyAlignment="1">
      <alignment horizontal="right" vertical="center"/>
    </xf>
    <xf numFmtId="43" fontId="9" fillId="7" borderId="5" xfId="1" applyFont="1" applyFill="1" applyBorder="1" applyAlignment="1">
      <alignment horizontal="center"/>
    </xf>
    <xf numFmtId="43" fontId="17" fillId="3" borderId="1" xfId="1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Fill="1"/>
    <xf numFmtId="0" fontId="12" fillId="0" borderId="14" xfId="0" applyFont="1" applyFill="1" applyBorder="1" applyAlignment="1">
      <alignment horizontal="left"/>
    </xf>
    <xf numFmtId="43" fontId="9" fillId="0" borderId="0" xfId="1" applyFont="1" applyFill="1" applyBorder="1" applyAlignment="1">
      <alignment horizontal="center"/>
    </xf>
    <xf numFmtId="43" fontId="9" fillId="3" borderId="5" xfId="1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13" xfId="0" applyFont="1" applyFill="1" applyBorder="1" applyAlignment="1">
      <alignment horizontal="left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7" fillId="0" borderId="5" xfId="0" applyFont="1" applyBorder="1" applyAlignment="1">
      <alignment horizontal="left" wrapText="1"/>
    </xf>
    <xf numFmtId="0" fontId="9" fillId="0" borderId="0" xfId="0" applyFont="1" applyAlignment="1">
      <alignment horizontal="left"/>
    </xf>
    <xf numFmtId="164" fontId="12" fillId="0" borderId="0" xfId="1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wrapText="1"/>
    </xf>
    <xf numFmtId="43" fontId="12" fillId="0" borderId="0" xfId="1" applyFont="1" applyFill="1" applyBorder="1" applyAlignment="1">
      <alignment horizontal="right" vertical="center"/>
    </xf>
    <xf numFmtId="43" fontId="9" fillId="0" borderId="0" xfId="1" applyFont="1" applyFill="1" applyBorder="1"/>
    <xf numFmtId="0" fontId="6" fillId="0" borderId="0" xfId="0" applyFont="1" applyFill="1" applyBorder="1"/>
    <xf numFmtId="0" fontId="9" fillId="0" borderId="0" xfId="0" applyFont="1" applyFill="1" applyBorder="1"/>
    <xf numFmtId="0" fontId="3" fillId="0" borderId="1" xfId="0" applyFont="1" applyFill="1" applyBorder="1" applyAlignment="1">
      <alignment horizontal="left" wrapText="1"/>
    </xf>
    <xf numFmtId="0" fontId="9" fillId="0" borderId="13" xfId="0" applyFont="1" applyFill="1" applyBorder="1" applyAlignment="1">
      <alignment horizontal="left" wrapText="1"/>
    </xf>
    <xf numFmtId="0" fontId="12" fillId="0" borderId="6" xfId="0" applyFont="1" applyFill="1" applyBorder="1" applyAlignment="1">
      <alignment horizontal="left"/>
    </xf>
    <xf numFmtId="43" fontId="17" fillId="7" borderId="1" xfId="1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wrapText="1"/>
    </xf>
    <xf numFmtId="43" fontId="9" fillId="3" borderId="5" xfId="1" applyFont="1" applyFill="1" applyBorder="1"/>
    <xf numFmtId="43" fontId="9" fillId="0" borderId="0" xfId="1" applyFont="1" applyFill="1"/>
    <xf numFmtId="43" fontId="9" fillId="7" borderId="8" xfId="1" applyFont="1" applyFill="1" applyBorder="1"/>
    <xf numFmtId="14" fontId="12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 wrapText="1"/>
    </xf>
    <xf numFmtId="0" fontId="9" fillId="0" borderId="25" xfId="0" applyFont="1" applyFill="1" applyBorder="1" applyAlignment="1">
      <alignment horizontal="center" wrapText="1"/>
    </xf>
    <xf numFmtId="43" fontId="9" fillId="0" borderId="15" xfId="1" applyFont="1" applyFill="1" applyBorder="1"/>
    <xf numFmtId="43" fontId="9" fillId="0" borderId="19" xfId="1" applyFont="1" applyFill="1" applyBorder="1"/>
    <xf numFmtId="43" fontId="19" fillId="0" borderId="0" xfId="1" applyFont="1" applyBorder="1"/>
    <xf numFmtId="0" fontId="9" fillId="0" borderId="5" xfId="0" applyFont="1" applyBorder="1" applyAlignment="1">
      <alignment horizontal="center" wrapText="1"/>
    </xf>
    <xf numFmtId="0" fontId="22" fillId="3" borderId="5" xfId="0" applyFont="1" applyFill="1" applyBorder="1" applyAlignment="1">
      <alignment horizontal="center" wrapText="1"/>
    </xf>
    <xf numFmtId="164" fontId="9" fillId="0" borderId="1" xfId="1" applyNumberFormat="1" applyFont="1" applyFill="1" applyBorder="1" applyAlignment="1">
      <alignment horizontal="center"/>
    </xf>
    <xf numFmtId="164" fontId="9" fillId="0" borderId="14" xfId="1" applyNumberFormat="1" applyFont="1" applyFill="1" applyBorder="1" applyAlignment="1">
      <alignment horizontal="center"/>
    </xf>
    <xf numFmtId="164" fontId="9" fillId="0" borderId="5" xfId="1" applyNumberFormat="1" applyFont="1" applyFill="1" applyBorder="1" applyAlignment="1">
      <alignment horizontal="center"/>
    </xf>
    <xf numFmtId="164" fontId="11" fillId="6" borderId="5" xfId="1" applyNumberFormat="1" applyFont="1" applyFill="1" applyBorder="1" applyAlignment="1">
      <alignment horizontal="center" wrapText="1"/>
    </xf>
    <xf numFmtId="164" fontId="9" fillId="0" borderId="0" xfId="1" applyNumberFormat="1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horizontal="center"/>
    </xf>
    <xf numFmtId="164" fontId="9" fillId="0" borderId="13" xfId="1" applyNumberFormat="1" applyFont="1" applyFill="1" applyBorder="1" applyAlignment="1">
      <alignment horizontal="center"/>
    </xf>
    <xf numFmtId="164" fontId="5" fillId="0" borderId="1" xfId="1" applyNumberFormat="1" applyFont="1" applyBorder="1"/>
    <xf numFmtId="164" fontId="9" fillId="0" borderId="0" xfId="1" applyNumberFormat="1" applyFont="1" applyFill="1" applyBorder="1"/>
    <xf numFmtId="164" fontId="9" fillId="0" borderId="14" xfId="1" applyNumberFormat="1" applyFont="1" applyFill="1" applyBorder="1"/>
    <xf numFmtId="164" fontId="9" fillId="0" borderId="1" xfId="1" applyNumberFormat="1" applyFont="1" applyFill="1" applyBorder="1"/>
    <xf numFmtId="164" fontId="9" fillId="3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 applyAlignment="1">
      <alignment horizontal="center" wrapText="1"/>
    </xf>
    <xf numFmtId="164" fontId="9" fillId="7" borderId="1" xfId="1" applyNumberFormat="1" applyFont="1" applyFill="1" applyBorder="1"/>
    <xf numFmtId="164" fontId="9" fillId="7" borderId="5" xfId="1" applyNumberFormat="1" applyFont="1" applyFill="1" applyBorder="1"/>
    <xf numFmtId="164" fontId="9" fillId="0" borderId="5" xfId="1" applyNumberFormat="1" applyFont="1" applyFill="1" applyBorder="1"/>
    <xf numFmtId="0" fontId="2" fillId="0" borderId="5" xfId="0" applyFont="1" applyFill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  <xf numFmtId="164" fontId="9" fillId="0" borderId="29" xfId="1" applyNumberFormat="1" applyFont="1" applyFill="1" applyBorder="1"/>
    <xf numFmtId="164" fontId="9" fillId="0" borderId="2" xfId="1" applyNumberFormat="1" applyFont="1" applyFill="1" applyBorder="1"/>
    <xf numFmtId="164" fontId="9" fillId="0" borderId="23" xfId="1" applyNumberFormat="1" applyFont="1" applyFill="1" applyBorder="1"/>
    <xf numFmtId="164" fontId="9" fillId="0" borderId="26" xfId="1" applyNumberFormat="1" applyFont="1" applyFill="1" applyBorder="1"/>
    <xf numFmtId="164" fontId="19" fillId="0" borderId="1" xfId="1" applyNumberFormat="1" applyFont="1" applyBorder="1"/>
    <xf numFmtId="164" fontId="12" fillId="9" borderId="0" xfId="1" applyNumberFormat="1" applyFont="1" applyFill="1" applyBorder="1" applyAlignment="1">
      <alignment horizontal="center" vertical="center"/>
    </xf>
    <xf numFmtId="14" fontId="12" fillId="9" borderId="0" xfId="0" applyNumberFormat="1" applyFont="1" applyFill="1" applyBorder="1" applyAlignment="1">
      <alignment horizontal="center" vertical="center"/>
    </xf>
    <xf numFmtId="0" fontId="9" fillId="9" borderId="0" xfId="0" applyFont="1" applyFill="1" applyBorder="1" applyAlignment="1">
      <alignment horizontal="center" wrapText="1"/>
    </xf>
    <xf numFmtId="0" fontId="9" fillId="9" borderId="0" xfId="0" applyFont="1" applyFill="1" applyBorder="1" applyAlignment="1">
      <alignment horizontal="left" wrapText="1"/>
    </xf>
    <xf numFmtId="43" fontId="12" fillId="9" borderId="0" xfId="1" applyFont="1" applyFill="1" applyBorder="1" applyAlignment="1">
      <alignment horizontal="right" vertical="center"/>
    </xf>
    <xf numFmtId="43" fontId="9" fillId="9" borderId="0" xfId="1" applyFont="1" applyFill="1" applyBorder="1" applyAlignment="1">
      <alignment horizontal="center"/>
    </xf>
    <xf numFmtId="43" fontId="9" fillId="9" borderId="0" xfId="1" applyFont="1" applyFill="1" applyBorder="1"/>
    <xf numFmtId="164" fontId="9" fillId="9" borderId="0" xfId="1" applyNumberFormat="1" applyFont="1" applyFill="1" applyBorder="1" applyAlignment="1">
      <alignment horizontal="center"/>
    </xf>
    <xf numFmtId="164" fontId="9" fillId="9" borderId="0" xfId="1" applyNumberFormat="1" applyFont="1" applyFill="1" applyBorder="1"/>
    <xf numFmtId="0" fontId="6" fillId="9" borderId="0" xfId="0" applyFont="1" applyFill="1" applyBorder="1"/>
    <xf numFmtId="0" fontId="9" fillId="9" borderId="0" xfId="0" applyFont="1" applyFill="1" applyBorder="1"/>
    <xf numFmtId="0" fontId="9" fillId="9" borderId="0" xfId="0" applyFont="1" applyFill="1"/>
    <xf numFmtId="0" fontId="13" fillId="3" borderId="0" xfId="0" applyFont="1" applyFill="1" applyAlignment="1">
      <alignment horizont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4" fontId="5" fillId="4" borderId="2" xfId="1" applyNumberFormat="1" applyFont="1" applyFill="1" applyBorder="1" applyAlignment="1">
      <alignment horizontal="right"/>
    </xf>
    <xf numFmtId="164" fontId="5" fillId="4" borderId="3" xfId="1" applyNumberFormat="1" applyFont="1" applyFill="1" applyBorder="1" applyAlignment="1">
      <alignment horizontal="right"/>
    </xf>
    <xf numFmtId="164" fontId="5" fillId="4" borderId="7" xfId="1" applyNumberFormat="1" applyFont="1" applyFill="1" applyBorder="1" applyAlignment="1">
      <alignment horizontal="right"/>
    </xf>
    <xf numFmtId="164" fontId="12" fillId="8" borderId="20" xfId="1" applyNumberFormat="1" applyFont="1" applyFill="1" applyBorder="1" applyAlignment="1">
      <alignment horizontal="center" vertical="center" textRotation="60"/>
    </xf>
    <xf numFmtId="164" fontId="12" fillId="8" borderId="21" xfId="1" applyNumberFormat="1" applyFont="1" applyFill="1" applyBorder="1" applyAlignment="1">
      <alignment horizontal="center" vertical="center" textRotation="60"/>
    </xf>
    <xf numFmtId="164" fontId="12" fillId="8" borderId="22" xfId="1" applyNumberFormat="1" applyFont="1" applyFill="1" applyBorder="1" applyAlignment="1">
      <alignment horizontal="center" vertical="center" textRotation="60"/>
    </xf>
    <xf numFmtId="164" fontId="18" fillId="5" borderId="10" xfId="1" applyNumberFormat="1" applyFont="1" applyFill="1" applyBorder="1" applyAlignment="1">
      <alignment horizontal="left" textRotation="57"/>
    </xf>
    <xf numFmtId="164" fontId="18" fillId="5" borderId="11" xfId="1" applyNumberFormat="1" applyFont="1" applyFill="1" applyBorder="1" applyAlignment="1">
      <alignment horizontal="left" textRotation="57"/>
    </xf>
    <xf numFmtId="164" fontId="18" fillId="5" borderId="12" xfId="1" applyNumberFormat="1" applyFont="1" applyFill="1" applyBorder="1" applyAlignment="1">
      <alignment horizontal="left" textRotation="57"/>
    </xf>
    <xf numFmtId="0" fontId="9" fillId="0" borderId="15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43" fontId="10" fillId="7" borderId="29" xfId="1" applyFont="1" applyFill="1" applyBorder="1" applyAlignment="1">
      <alignment horizontal="center"/>
    </xf>
    <xf numFmtId="43" fontId="10" fillId="7" borderId="17" xfId="1" applyFont="1" applyFill="1" applyBorder="1" applyAlignment="1">
      <alignment horizontal="center"/>
    </xf>
    <xf numFmtId="43" fontId="10" fillId="7" borderId="27" xfId="1" applyFont="1" applyFill="1" applyBorder="1" applyAlignment="1">
      <alignment horizontal="center"/>
    </xf>
    <xf numFmtId="43" fontId="10" fillId="7" borderId="9" xfId="1" applyFont="1" applyFill="1" applyBorder="1" applyAlignment="1">
      <alignment horizontal="center"/>
    </xf>
    <xf numFmtId="43" fontId="10" fillId="7" borderId="28" xfId="1" applyFont="1" applyFill="1" applyBorder="1" applyAlignment="1">
      <alignment horizontal="center"/>
    </xf>
    <xf numFmtId="43" fontId="10" fillId="7" borderId="18" xfId="1" applyFont="1" applyFill="1" applyBorder="1" applyAlignment="1">
      <alignment horizontal="center"/>
    </xf>
    <xf numFmtId="43" fontId="9" fillId="0" borderId="10" xfId="1" applyFont="1" applyFill="1" applyBorder="1" applyAlignment="1">
      <alignment horizontal="center"/>
    </xf>
    <xf numFmtId="43" fontId="9" fillId="0" borderId="11" xfId="1" applyFont="1" applyFill="1" applyBorder="1" applyAlignment="1">
      <alignment horizontal="center"/>
    </xf>
    <xf numFmtId="43" fontId="9" fillId="0" borderId="12" xfId="1" applyFont="1" applyFill="1" applyBorder="1" applyAlignment="1">
      <alignment horizontal="center"/>
    </xf>
    <xf numFmtId="164" fontId="12" fillId="8" borderId="24" xfId="1" applyNumberFormat="1" applyFont="1" applyFill="1" applyBorder="1" applyAlignment="1">
      <alignment horizontal="center" vertical="center" textRotation="72"/>
    </xf>
    <xf numFmtId="164" fontId="12" fillId="8" borderId="9" xfId="1" applyNumberFormat="1" applyFont="1" applyFill="1" applyBorder="1" applyAlignment="1">
      <alignment horizontal="center" vertical="center" textRotation="72"/>
    </xf>
    <xf numFmtId="164" fontId="12" fillId="8" borderId="18" xfId="1" applyNumberFormat="1" applyFont="1" applyFill="1" applyBorder="1" applyAlignment="1">
      <alignment horizontal="center" vertical="center" textRotation="72"/>
    </xf>
    <xf numFmtId="164" fontId="12" fillId="0" borderId="19" xfId="1" applyNumberFormat="1" applyFont="1" applyFill="1" applyBorder="1" applyAlignment="1">
      <alignment horizontal="center" vertical="center" textRotation="72"/>
    </xf>
    <xf numFmtId="164" fontId="12" fillId="0" borderId="8" xfId="1" applyNumberFormat="1" applyFont="1" applyFill="1" applyBorder="1" applyAlignment="1">
      <alignment horizontal="center" vertical="center" textRotation="72"/>
    </xf>
    <xf numFmtId="164" fontId="12" fillId="0" borderId="13" xfId="1" applyNumberFormat="1" applyFont="1" applyFill="1" applyBorder="1" applyAlignment="1">
      <alignment horizontal="center" vertical="center" textRotation="72"/>
    </xf>
    <xf numFmtId="14" fontId="12" fillId="0" borderId="19" xfId="1" applyNumberFormat="1" applyFont="1" applyFill="1" applyBorder="1" applyAlignment="1">
      <alignment horizontal="center" vertical="center" textRotation="72"/>
    </xf>
    <xf numFmtId="14" fontId="12" fillId="0" borderId="8" xfId="1" applyNumberFormat="1" applyFont="1" applyFill="1" applyBorder="1" applyAlignment="1">
      <alignment horizontal="center" vertical="center" textRotation="72"/>
    </xf>
    <xf numFmtId="14" fontId="12" fillId="0" borderId="13" xfId="1" applyNumberFormat="1" applyFont="1" applyFill="1" applyBorder="1" applyAlignment="1">
      <alignment horizontal="center" vertical="center" textRotation="72"/>
    </xf>
    <xf numFmtId="0" fontId="3" fillId="0" borderId="19" xfId="0" applyFont="1" applyFill="1" applyBorder="1" applyAlignment="1">
      <alignment horizontal="left" wrapText="1"/>
    </xf>
    <xf numFmtId="0" fontId="3" fillId="0" borderId="13" xfId="0" applyFont="1" applyFill="1" applyBorder="1" applyAlignment="1">
      <alignment horizontal="left" wrapText="1"/>
    </xf>
    <xf numFmtId="43" fontId="12" fillId="0" borderId="19" xfId="1" applyFont="1" applyFill="1" applyBorder="1" applyAlignment="1">
      <alignment horizontal="center" vertical="center"/>
    </xf>
    <xf numFmtId="43" fontId="12" fillId="0" borderId="13" xfId="1" applyFont="1" applyFill="1" applyBorder="1" applyAlignment="1">
      <alignment horizontal="center" vertical="center"/>
    </xf>
    <xf numFmtId="43" fontId="12" fillId="0" borderId="19" xfId="1" applyFont="1" applyFill="1" applyBorder="1" applyAlignment="1">
      <alignment horizontal="center" vertical="center" textRotation="72"/>
    </xf>
    <xf numFmtId="43" fontId="12" fillId="0" borderId="8" xfId="1" applyFont="1" applyFill="1" applyBorder="1" applyAlignment="1">
      <alignment horizontal="center" vertical="center" textRotation="72"/>
    </xf>
    <xf numFmtId="43" fontId="12" fillId="0" borderId="13" xfId="1" applyFont="1" applyFill="1" applyBorder="1" applyAlignment="1">
      <alignment horizontal="center" vertical="center" textRotation="72"/>
    </xf>
    <xf numFmtId="0" fontId="0" fillId="0" borderId="8" xfId="0" applyBorder="1"/>
    <xf numFmtId="0" fontId="0" fillId="0" borderId="13" xfId="0" applyBorder="1"/>
    <xf numFmtId="0" fontId="9" fillId="0" borderId="19" xfId="0" applyFont="1" applyFill="1" applyBorder="1" applyAlignment="1">
      <alignment horizontal="center" textRotation="44" wrapText="1"/>
    </xf>
    <xf numFmtId="0" fontId="9" fillId="0" borderId="8" xfId="0" applyFont="1" applyFill="1" applyBorder="1" applyAlignment="1">
      <alignment horizontal="center" textRotation="44" wrapText="1"/>
    </xf>
    <xf numFmtId="0" fontId="9" fillId="0" borderId="13" xfId="0" applyFont="1" applyFill="1" applyBorder="1" applyAlignment="1">
      <alignment horizontal="center" textRotation="44" wrapText="1"/>
    </xf>
    <xf numFmtId="0" fontId="3" fillId="0" borderId="6" xfId="0" applyFont="1" applyFill="1" applyBorder="1" applyAlignment="1">
      <alignment horizontal="left" wrapText="1"/>
    </xf>
    <xf numFmtId="43" fontId="12" fillId="0" borderId="6" xfId="1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textRotation="45"/>
    </xf>
    <xf numFmtId="164" fontId="18" fillId="5" borderId="10" xfId="1" applyNumberFormat="1" applyFont="1" applyFill="1" applyBorder="1" applyAlignment="1">
      <alignment horizontal="center" textRotation="66"/>
    </xf>
    <xf numFmtId="164" fontId="18" fillId="5" borderId="11" xfId="1" applyNumberFormat="1" applyFont="1" applyFill="1" applyBorder="1" applyAlignment="1">
      <alignment horizontal="center" textRotation="66"/>
    </xf>
    <xf numFmtId="164" fontId="18" fillId="5" borderId="12" xfId="1" applyNumberFormat="1" applyFont="1" applyFill="1" applyBorder="1" applyAlignment="1">
      <alignment horizontal="center" textRotation="66"/>
    </xf>
    <xf numFmtId="164" fontId="10" fillId="7" borderId="30" xfId="1" applyNumberFormat="1" applyFont="1" applyFill="1" applyBorder="1" applyAlignment="1">
      <alignment horizontal="center" vertical="center" textRotation="72"/>
    </xf>
    <xf numFmtId="164" fontId="10" fillId="7" borderId="24" xfId="1" applyNumberFormat="1" applyFont="1" applyFill="1" applyBorder="1" applyAlignment="1">
      <alignment horizontal="center" vertical="center" textRotation="72"/>
    </xf>
    <xf numFmtId="164" fontId="10" fillId="7" borderId="27" xfId="1" applyNumberFormat="1" applyFont="1" applyFill="1" applyBorder="1" applyAlignment="1">
      <alignment horizontal="center" vertical="center" textRotation="72"/>
    </xf>
    <xf numFmtId="164" fontId="10" fillId="7" borderId="9" xfId="1" applyNumberFormat="1" applyFont="1" applyFill="1" applyBorder="1" applyAlignment="1">
      <alignment horizontal="center" vertical="center" textRotation="72"/>
    </xf>
    <xf numFmtId="164" fontId="10" fillId="7" borderId="28" xfId="1" applyNumberFormat="1" applyFont="1" applyFill="1" applyBorder="1" applyAlignment="1">
      <alignment horizontal="center" vertical="center" textRotation="72"/>
    </xf>
    <xf numFmtId="164" fontId="10" fillId="7" borderId="18" xfId="1" applyNumberFormat="1" applyFont="1" applyFill="1" applyBorder="1" applyAlignment="1">
      <alignment horizontal="center" vertical="center" textRotation="72"/>
    </xf>
    <xf numFmtId="43" fontId="9" fillId="9" borderId="14" xfId="1" applyFont="1" applyFill="1" applyBorder="1" applyAlignment="1">
      <alignment horizontal="center"/>
    </xf>
    <xf numFmtId="43" fontId="9" fillId="9" borderId="1" xfId="1" applyFont="1" applyFill="1" applyBorder="1" applyAlignment="1">
      <alignment horizontal="center"/>
    </xf>
    <xf numFmtId="43" fontId="9" fillId="9" borderId="6" xfId="1" applyFont="1" applyFill="1" applyBorder="1" applyAlignment="1">
      <alignment horizontal="center"/>
    </xf>
    <xf numFmtId="43" fontId="9" fillId="9" borderId="5" xfId="1" applyFont="1" applyFill="1" applyBorder="1" applyAlignment="1">
      <alignment horizontal="center"/>
    </xf>
    <xf numFmtId="43" fontId="9" fillId="9" borderId="13" xfId="1" applyFont="1" applyFill="1" applyBorder="1" applyAlignment="1">
      <alignment horizont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48"/>
  <sheetViews>
    <sheetView tabSelected="1" workbookViewId="0">
      <pane ySplit="1" topLeftCell="A2" activePane="bottomLeft" state="frozen"/>
      <selection activeCell="K1" sqref="K1"/>
      <selection pane="bottomLeft" activeCell="A31" sqref="A31"/>
    </sheetView>
  </sheetViews>
  <sheetFormatPr defaultRowHeight="12.75"/>
  <cols>
    <col min="1" max="1" width="7.21875" style="6" bestFit="1" customWidth="1"/>
    <col min="2" max="2" width="7.21875" style="6" customWidth="1"/>
    <col min="3" max="3" width="7.88671875" style="6" customWidth="1"/>
    <col min="4" max="4" width="30" style="6" bestFit="1" customWidth="1"/>
    <col min="5" max="5" width="15.88671875" style="6" customWidth="1"/>
    <col min="6" max="6" width="40.44140625" style="70" bestFit="1" customWidth="1"/>
    <col min="7" max="7" width="11.21875" style="6" customWidth="1"/>
    <col min="8" max="8" width="13.21875" style="6" customWidth="1"/>
    <col min="9" max="9" width="12.21875" style="6" customWidth="1"/>
    <col min="10" max="10" width="11.5546875" style="6" customWidth="1"/>
    <col min="11" max="11" width="10" style="6" bestFit="1" customWidth="1"/>
    <col min="12" max="12" width="8.44140625" style="6" bestFit="1" customWidth="1"/>
    <col min="13" max="13" width="5.109375" style="6" bestFit="1" customWidth="1"/>
    <col min="14" max="14" width="10" style="6" bestFit="1" customWidth="1"/>
    <col min="15" max="15" width="9.21875" style="6" bestFit="1" customWidth="1"/>
    <col min="16" max="16" width="9.21875" style="21" bestFit="1" customWidth="1"/>
    <col min="17" max="17" width="11.6640625" style="6" bestFit="1" customWidth="1"/>
    <col min="18" max="18" width="9.109375" style="6" customWidth="1"/>
    <col min="19" max="19" width="9.21875" style="6" bestFit="1" customWidth="1"/>
    <col min="20" max="20" width="10" style="21" bestFit="1" customWidth="1"/>
    <col min="21" max="23" width="10" style="6" customWidth="1"/>
    <col min="24" max="24" width="9.44140625" style="6" customWidth="1"/>
    <col min="25" max="25" width="10" style="6" customWidth="1"/>
    <col min="26" max="26" width="8.44140625" style="6" bestFit="1" customWidth="1"/>
    <col min="27" max="27" width="10.5546875" style="6" customWidth="1"/>
    <col min="28" max="28" width="9.77734375" style="6" bestFit="1" customWidth="1"/>
    <col min="29" max="29" width="10.21875" style="6" customWidth="1"/>
    <col min="30" max="30" width="9.21875" style="21" bestFit="1" customWidth="1"/>
    <col min="31" max="31" width="9.77734375" style="6" bestFit="1" customWidth="1"/>
    <col min="32" max="42" width="9.21875" style="6" customWidth="1"/>
    <col min="43" max="43" width="5.77734375" style="6" bestFit="1" customWidth="1"/>
    <col min="44" max="44" width="7" style="6" bestFit="1" customWidth="1"/>
    <col min="45" max="45" width="9.21875" style="6" bestFit="1" customWidth="1"/>
    <col min="46" max="46" width="10" style="21" bestFit="1" customWidth="1"/>
    <col min="47" max="47" width="18.5546875" style="21" customWidth="1"/>
    <col min="48" max="48" width="12.88671875" style="6" customWidth="1"/>
    <col min="49" max="49" width="16.6640625" style="60" customWidth="1"/>
    <col min="50" max="50" width="50.5546875" style="6" bestFit="1" customWidth="1"/>
    <col min="51" max="51" width="23.77734375" style="6" bestFit="1" customWidth="1"/>
    <col min="52" max="52" width="23" style="6" bestFit="1" customWidth="1"/>
    <col min="53" max="53" width="48.44140625" style="6" bestFit="1" customWidth="1"/>
    <col min="54" max="54" width="12.6640625" style="6" bestFit="1" customWidth="1"/>
    <col min="55" max="55" width="24.6640625" style="6" bestFit="1" customWidth="1"/>
    <col min="56" max="56" width="8.88671875" style="6"/>
    <col min="57" max="57" width="11.21875" style="6" bestFit="1" customWidth="1"/>
    <col min="58" max="16384" width="8.88671875" style="6"/>
  </cols>
  <sheetData>
    <row r="1" spans="1:51" s="5" customFormat="1" ht="39.75" thickBot="1">
      <c r="A1" s="1" t="s">
        <v>1</v>
      </c>
      <c r="B1" s="1" t="s">
        <v>2</v>
      </c>
      <c r="C1" s="2" t="s">
        <v>3</v>
      </c>
      <c r="D1" s="9" t="s">
        <v>45</v>
      </c>
      <c r="E1" s="9" t="s">
        <v>44</v>
      </c>
      <c r="F1" s="69" t="s">
        <v>12</v>
      </c>
      <c r="G1" s="1" t="s">
        <v>13</v>
      </c>
      <c r="H1" s="1" t="s">
        <v>42</v>
      </c>
      <c r="I1" s="1" t="s">
        <v>8</v>
      </c>
      <c r="J1" s="3" t="s">
        <v>9</v>
      </c>
      <c r="K1" s="10" t="s">
        <v>60</v>
      </c>
      <c r="L1" s="95" t="s">
        <v>61</v>
      </c>
      <c r="M1" s="11" t="s">
        <v>30</v>
      </c>
      <c r="N1" s="12" t="s">
        <v>4</v>
      </c>
      <c r="O1" s="11" t="s">
        <v>23</v>
      </c>
      <c r="P1" s="99" t="s">
        <v>4</v>
      </c>
      <c r="Q1" s="13" t="s">
        <v>15</v>
      </c>
      <c r="R1" s="13" t="s">
        <v>14</v>
      </c>
      <c r="S1" s="14" t="s">
        <v>16</v>
      </c>
      <c r="T1" s="99" t="s">
        <v>4</v>
      </c>
      <c r="U1" s="4" t="s">
        <v>50</v>
      </c>
      <c r="V1" s="13" t="s">
        <v>51</v>
      </c>
      <c r="W1" s="14" t="s">
        <v>52</v>
      </c>
      <c r="X1" s="112" t="s">
        <v>62</v>
      </c>
      <c r="Y1" s="12" t="s">
        <v>4</v>
      </c>
      <c r="Z1" s="14" t="s">
        <v>46</v>
      </c>
      <c r="AA1" s="14" t="s">
        <v>17</v>
      </c>
      <c r="AB1" s="4" t="s">
        <v>10</v>
      </c>
      <c r="AC1" s="14" t="s">
        <v>18</v>
      </c>
      <c r="AD1" s="99" t="s">
        <v>4</v>
      </c>
      <c r="AE1" s="4" t="s">
        <v>10</v>
      </c>
      <c r="AF1" s="13" t="s">
        <v>53</v>
      </c>
      <c r="AG1" s="14" t="s">
        <v>18</v>
      </c>
      <c r="AH1" s="12" t="s">
        <v>4</v>
      </c>
      <c r="AI1" s="4" t="s">
        <v>54</v>
      </c>
      <c r="AJ1" s="4" t="s">
        <v>55</v>
      </c>
      <c r="AK1" s="12" t="s">
        <v>4</v>
      </c>
      <c r="AL1" s="4" t="s">
        <v>56</v>
      </c>
      <c r="AM1" s="4" t="s">
        <v>57</v>
      </c>
      <c r="AN1" s="12" t="s">
        <v>4</v>
      </c>
      <c r="AO1" s="14" t="s">
        <v>58</v>
      </c>
      <c r="AP1" s="12" t="s">
        <v>4</v>
      </c>
      <c r="AQ1" s="1" t="s">
        <v>5</v>
      </c>
      <c r="AR1" s="12" t="s">
        <v>4</v>
      </c>
      <c r="AS1" s="4" t="s">
        <v>6</v>
      </c>
      <c r="AT1" s="99" t="s">
        <v>4</v>
      </c>
      <c r="AU1" s="113" t="s">
        <v>7</v>
      </c>
      <c r="AV1" s="94" t="s">
        <v>59</v>
      </c>
      <c r="AW1" s="60"/>
    </row>
    <row r="2" spans="1:51" s="19" customFormat="1">
      <c r="A2" s="71"/>
      <c r="B2" s="71"/>
      <c r="C2" s="72"/>
      <c r="D2" s="73"/>
      <c r="E2" s="73"/>
      <c r="F2" s="74"/>
      <c r="G2" s="75"/>
      <c r="H2" s="75"/>
      <c r="I2" s="75"/>
      <c r="J2" s="74"/>
      <c r="K2" s="63"/>
      <c r="L2" s="76"/>
      <c r="M2" s="63"/>
      <c r="N2" s="63"/>
      <c r="O2" s="63"/>
      <c r="P2" s="100"/>
      <c r="Q2" s="63"/>
      <c r="R2" s="63"/>
      <c r="S2" s="63"/>
      <c r="T2" s="104"/>
      <c r="U2" s="76"/>
      <c r="V2" s="76"/>
      <c r="W2" s="76"/>
      <c r="X2" s="76"/>
      <c r="Y2" s="76"/>
      <c r="Z2" s="76"/>
      <c r="AA2" s="76"/>
      <c r="AB2" s="76"/>
      <c r="AC2" s="76"/>
      <c r="AD2" s="104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104"/>
      <c r="AU2" s="104"/>
      <c r="AV2" s="76"/>
      <c r="AW2" s="77"/>
      <c r="AX2" s="78"/>
      <c r="AY2" s="78"/>
    </row>
    <row r="3" spans="1:51" s="19" customFormat="1" ht="13.5" thickBot="1">
      <c r="A3" s="71"/>
      <c r="B3" s="71"/>
      <c r="C3" s="72"/>
      <c r="D3" s="73"/>
      <c r="E3" s="73"/>
      <c r="F3" s="74"/>
      <c r="G3" s="75"/>
      <c r="H3" s="75"/>
      <c r="I3" s="75"/>
      <c r="J3" s="74"/>
      <c r="K3" s="63"/>
      <c r="L3" s="76"/>
      <c r="M3" s="63"/>
      <c r="N3" s="63"/>
      <c r="O3" s="63"/>
      <c r="P3" s="100"/>
      <c r="Q3" s="63"/>
      <c r="R3" s="63"/>
      <c r="S3" s="63"/>
      <c r="T3" s="104"/>
      <c r="U3" s="76"/>
      <c r="V3" s="76"/>
      <c r="W3" s="76"/>
      <c r="X3" s="76"/>
      <c r="Y3" s="76"/>
      <c r="Z3" s="76"/>
      <c r="AA3" s="76"/>
      <c r="AB3" s="76"/>
      <c r="AC3" s="76"/>
      <c r="AD3" s="104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104"/>
      <c r="AU3" s="104"/>
      <c r="AV3" s="76"/>
      <c r="AW3" s="77"/>
      <c r="AX3" s="78"/>
      <c r="AY3" s="78"/>
    </row>
    <row r="4" spans="1:51" s="19" customFormat="1" ht="15.75" customHeight="1">
      <c r="A4" s="137" t="s">
        <v>41</v>
      </c>
      <c r="B4" s="49" t="s">
        <v>64</v>
      </c>
      <c r="C4" s="50">
        <v>39804</v>
      </c>
      <c r="D4" s="62" t="s">
        <v>0</v>
      </c>
      <c r="E4" s="62"/>
      <c r="F4" s="43" t="s">
        <v>31</v>
      </c>
      <c r="G4" s="51">
        <v>222222</v>
      </c>
      <c r="H4" s="35">
        <v>0</v>
      </c>
      <c r="I4" s="36">
        <v>10000</v>
      </c>
      <c r="J4" s="143" t="s">
        <v>32</v>
      </c>
      <c r="K4" s="54">
        <v>606.4</v>
      </c>
      <c r="L4" s="55">
        <v>88</v>
      </c>
      <c r="M4" s="188"/>
      <c r="N4" s="188"/>
      <c r="O4" s="56">
        <v>648.4</v>
      </c>
      <c r="P4" s="97">
        <v>3083.77</v>
      </c>
      <c r="Q4" s="36">
        <v>130</v>
      </c>
      <c r="R4" s="35">
        <v>0</v>
      </c>
      <c r="S4" s="57">
        <v>130</v>
      </c>
      <c r="T4" s="105">
        <v>618.28</v>
      </c>
      <c r="U4" s="55"/>
      <c r="V4" s="55"/>
      <c r="W4" s="55"/>
      <c r="X4" s="55"/>
      <c r="Y4" s="55"/>
      <c r="Z4" s="55">
        <v>43.58</v>
      </c>
      <c r="AA4" s="54" t="s">
        <v>29</v>
      </c>
      <c r="AB4" s="36">
        <v>11.88</v>
      </c>
      <c r="AC4" s="54" t="s">
        <v>29</v>
      </c>
      <c r="AD4" s="105">
        <v>207.27</v>
      </c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146" t="s">
        <v>23</v>
      </c>
      <c r="AR4" s="147"/>
      <c r="AS4" s="55">
        <v>478.82</v>
      </c>
      <c r="AT4" s="105">
        <v>2277.2800000000002</v>
      </c>
      <c r="AU4" s="114">
        <v>6186.56</v>
      </c>
      <c r="AV4" s="152" t="s">
        <v>65</v>
      </c>
      <c r="AW4" s="140">
        <v>29222.77</v>
      </c>
      <c r="AX4" s="178" t="s">
        <v>63</v>
      </c>
      <c r="AY4" s="78"/>
    </row>
    <row r="5" spans="1:51" s="19" customFormat="1" ht="15" customHeight="1">
      <c r="A5" s="138"/>
      <c r="B5" s="15" t="s">
        <v>64</v>
      </c>
      <c r="C5" s="16">
        <v>40536</v>
      </c>
      <c r="D5" s="25" t="s">
        <v>0</v>
      </c>
      <c r="E5" s="81"/>
      <c r="F5" s="20" t="s">
        <v>33</v>
      </c>
      <c r="G5" s="45">
        <v>333333</v>
      </c>
      <c r="H5" s="29">
        <v>0</v>
      </c>
      <c r="I5" s="17">
        <v>10000</v>
      </c>
      <c r="J5" s="144"/>
      <c r="K5" s="41">
        <v>830.56</v>
      </c>
      <c r="L5" s="7">
        <v>375.92</v>
      </c>
      <c r="M5" s="189"/>
      <c r="N5" s="190"/>
      <c r="O5" s="18">
        <v>740.16</v>
      </c>
      <c r="P5" s="101">
        <v>2951.07</v>
      </c>
      <c r="Q5" s="27"/>
      <c r="R5" s="29">
        <v>0</v>
      </c>
      <c r="S5" s="44">
        <v>130</v>
      </c>
      <c r="T5" s="106">
        <v>518.32000000000005</v>
      </c>
      <c r="U5" s="7"/>
      <c r="V5" s="7"/>
      <c r="W5" s="7"/>
      <c r="X5" s="7"/>
      <c r="Y5" s="7"/>
      <c r="Z5" s="7">
        <v>177.74</v>
      </c>
      <c r="AA5" s="41" t="s">
        <v>29</v>
      </c>
      <c r="AB5" s="7">
        <v>1.18</v>
      </c>
      <c r="AC5" s="41" t="s">
        <v>29</v>
      </c>
      <c r="AD5" s="106">
        <v>708.87</v>
      </c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148"/>
      <c r="AR5" s="149"/>
      <c r="AS5" s="7">
        <v>374.4</v>
      </c>
      <c r="AT5" s="106">
        <v>1795.62</v>
      </c>
      <c r="AU5" s="115">
        <v>5973.66</v>
      </c>
      <c r="AV5" s="153"/>
      <c r="AW5" s="141"/>
      <c r="AX5" s="178"/>
      <c r="AY5" s="78"/>
    </row>
    <row r="6" spans="1:51" s="19" customFormat="1" ht="15" customHeight="1">
      <c r="A6" s="138"/>
      <c r="B6" s="15" t="s">
        <v>64</v>
      </c>
      <c r="C6" s="16">
        <v>40540</v>
      </c>
      <c r="D6" s="20" t="s">
        <v>35</v>
      </c>
      <c r="E6" s="20"/>
      <c r="F6" s="20" t="s">
        <v>33</v>
      </c>
      <c r="G6" s="44">
        <v>111111</v>
      </c>
      <c r="H6" s="29">
        <v>0</v>
      </c>
      <c r="I6" s="24"/>
      <c r="J6" s="144"/>
      <c r="K6" s="41">
        <v>494.16</v>
      </c>
      <c r="L6" s="7">
        <v>59.16</v>
      </c>
      <c r="M6" s="189"/>
      <c r="N6" s="190"/>
      <c r="O6" s="18">
        <v>565</v>
      </c>
      <c r="P6" s="101">
        <v>2252.6999999999998</v>
      </c>
      <c r="Q6" s="27"/>
      <c r="R6" s="29">
        <v>0</v>
      </c>
      <c r="S6" s="44">
        <v>130</v>
      </c>
      <c r="T6" s="106">
        <v>518.30999999999995</v>
      </c>
      <c r="U6" s="7"/>
      <c r="V6" s="7"/>
      <c r="W6" s="7"/>
      <c r="X6" s="7"/>
      <c r="Y6" s="7"/>
      <c r="Z6" s="7">
        <v>105.82</v>
      </c>
      <c r="AA6" s="41" t="s">
        <v>29</v>
      </c>
      <c r="AB6" s="30"/>
      <c r="AC6" s="41" t="s">
        <v>29</v>
      </c>
      <c r="AD6" s="106">
        <v>420.92</v>
      </c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148"/>
      <c r="AR6" s="149"/>
      <c r="AS6" s="7">
        <v>329.18</v>
      </c>
      <c r="AT6" s="106">
        <v>1312.48</v>
      </c>
      <c r="AU6" s="115">
        <v>4504.42</v>
      </c>
      <c r="AV6" s="153"/>
      <c r="AW6" s="141"/>
      <c r="AX6" s="178"/>
      <c r="AY6" s="78"/>
    </row>
    <row r="7" spans="1:51" s="19" customFormat="1" ht="15" customHeight="1">
      <c r="A7" s="138"/>
      <c r="B7" s="15" t="s">
        <v>64</v>
      </c>
      <c r="C7" s="16">
        <v>40749</v>
      </c>
      <c r="D7" s="20" t="s">
        <v>36</v>
      </c>
      <c r="E7" s="20"/>
      <c r="F7" s="20" t="s">
        <v>31</v>
      </c>
      <c r="G7" s="45">
        <v>333333</v>
      </c>
      <c r="H7" s="29">
        <v>0</v>
      </c>
      <c r="I7" s="24"/>
      <c r="J7" s="144"/>
      <c r="K7" s="41">
        <v>874.13</v>
      </c>
      <c r="L7" s="7">
        <v>271.41000000000003</v>
      </c>
      <c r="M7" s="189"/>
      <c r="N7" s="190"/>
      <c r="O7" s="18">
        <v>621.28</v>
      </c>
      <c r="P7" s="101">
        <v>2351.84</v>
      </c>
      <c r="Q7" s="27"/>
      <c r="R7" s="29">
        <v>0</v>
      </c>
      <c r="S7" s="41" t="s">
        <v>29</v>
      </c>
      <c r="T7" s="107" t="s">
        <v>29</v>
      </c>
      <c r="U7" s="41"/>
      <c r="V7" s="41"/>
      <c r="W7" s="41"/>
      <c r="X7" s="41"/>
      <c r="Y7" s="41"/>
      <c r="Z7" s="7">
        <v>159.49</v>
      </c>
      <c r="AA7" s="41" t="s">
        <v>29</v>
      </c>
      <c r="AB7" s="30"/>
      <c r="AC7" s="41" t="s">
        <v>29</v>
      </c>
      <c r="AD7" s="106">
        <v>603.75</v>
      </c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148"/>
      <c r="AR7" s="149"/>
      <c r="AS7" s="7">
        <v>450.18</v>
      </c>
      <c r="AT7" s="106">
        <v>1730.74</v>
      </c>
      <c r="AU7" s="115">
        <v>4686.33</v>
      </c>
      <c r="AV7" s="153"/>
      <c r="AW7" s="141"/>
      <c r="AX7" s="178"/>
      <c r="AY7" s="78"/>
    </row>
    <row r="8" spans="1:51" s="19" customFormat="1" ht="15" customHeight="1">
      <c r="A8" s="138"/>
      <c r="B8" s="15" t="s">
        <v>64</v>
      </c>
      <c r="C8" s="16">
        <v>42320</v>
      </c>
      <c r="D8" s="20" t="s">
        <v>37</v>
      </c>
      <c r="E8" s="82" t="s">
        <v>39</v>
      </c>
      <c r="F8" s="20" t="s">
        <v>38</v>
      </c>
      <c r="G8" s="29">
        <v>0</v>
      </c>
      <c r="H8" s="29">
        <v>0</v>
      </c>
      <c r="I8" s="59" t="s">
        <v>39</v>
      </c>
      <c r="J8" s="144"/>
      <c r="K8" s="18">
        <v>515.08000000000004</v>
      </c>
      <c r="L8" s="7">
        <v>226.2</v>
      </c>
      <c r="M8" s="189"/>
      <c r="N8" s="190"/>
      <c r="O8" s="18">
        <v>288.88</v>
      </c>
      <c r="P8" s="101">
        <v>775.09</v>
      </c>
      <c r="Q8" s="59" t="s">
        <v>39</v>
      </c>
      <c r="R8" s="29">
        <v>0</v>
      </c>
      <c r="S8" s="29">
        <v>0</v>
      </c>
      <c r="T8" s="108">
        <v>0</v>
      </c>
      <c r="U8" s="29"/>
      <c r="V8" s="29"/>
      <c r="W8" s="29"/>
      <c r="X8" s="29"/>
      <c r="Y8" s="29"/>
      <c r="Z8" s="30"/>
      <c r="AA8" s="7">
        <v>84.1</v>
      </c>
      <c r="AB8" s="59" t="s">
        <v>39</v>
      </c>
      <c r="AC8" s="7"/>
      <c r="AD8" s="106">
        <v>225.65</v>
      </c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148"/>
      <c r="AR8" s="149"/>
      <c r="AS8" s="7">
        <v>204.78</v>
      </c>
      <c r="AT8" s="106">
        <v>549.44000000000005</v>
      </c>
      <c r="AU8" s="115">
        <v>1550.18</v>
      </c>
      <c r="AV8" s="153"/>
      <c r="AW8" s="141"/>
      <c r="AX8" s="178"/>
      <c r="AY8" s="78"/>
    </row>
    <row r="9" spans="1:51" s="19" customFormat="1" ht="15" customHeight="1">
      <c r="A9" s="138"/>
      <c r="B9" s="15" t="s">
        <v>64</v>
      </c>
      <c r="C9" s="16">
        <v>42486</v>
      </c>
      <c r="D9" s="20" t="s">
        <v>40</v>
      </c>
      <c r="E9" s="20"/>
      <c r="F9" s="20" t="s">
        <v>31</v>
      </c>
      <c r="G9" s="45">
        <v>333333</v>
      </c>
      <c r="H9" s="29">
        <v>0</v>
      </c>
      <c r="I9" s="59" t="s">
        <v>39</v>
      </c>
      <c r="J9" s="144"/>
      <c r="K9" s="18">
        <v>670.92</v>
      </c>
      <c r="L9" s="7">
        <v>48.8</v>
      </c>
      <c r="M9" s="189"/>
      <c r="N9" s="190"/>
      <c r="O9" s="18">
        <v>625.61</v>
      </c>
      <c r="P9" s="101">
        <v>1626.04</v>
      </c>
      <c r="Q9" s="59" t="s">
        <v>39</v>
      </c>
      <c r="R9" s="29">
        <v>0</v>
      </c>
      <c r="S9" s="18">
        <v>2.4700000000000002</v>
      </c>
      <c r="T9" s="106">
        <v>6.42</v>
      </c>
      <c r="U9" s="7"/>
      <c r="V9" s="7"/>
      <c r="W9" s="7"/>
      <c r="X9" s="7"/>
      <c r="Y9" s="7"/>
      <c r="Z9" s="7"/>
      <c r="AA9" s="7">
        <v>128.16</v>
      </c>
      <c r="AB9" s="59" t="s">
        <v>39</v>
      </c>
      <c r="AC9" s="7"/>
      <c r="AD9" s="106">
        <v>332.65</v>
      </c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148"/>
      <c r="AR9" s="149"/>
      <c r="AS9" s="7">
        <v>495.5</v>
      </c>
      <c r="AT9" s="106">
        <v>1289.94</v>
      </c>
      <c r="AU9" s="115">
        <v>3255.05</v>
      </c>
      <c r="AV9" s="153"/>
      <c r="AW9" s="141"/>
      <c r="AX9" s="178"/>
      <c r="AY9" s="78"/>
    </row>
    <row r="10" spans="1:51" s="19" customFormat="1" ht="15" customHeight="1">
      <c r="A10" s="138"/>
      <c r="B10" s="15" t="s">
        <v>64</v>
      </c>
      <c r="C10" s="16">
        <v>42731</v>
      </c>
      <c r="D10" s="20" t="s">
        <v>40</v>
      </c>
      <c r="E10" s="20"/>
      <c r="F10" s="20" t="s">
        <v>38</v>
      </c>
      <c r="G10" s="29">
        <v>0</v>
      </c>
      <c r="H10" s="29">
        <v>0</v>
      </c>
      <c r="I10" s="24"/>
      <c r="J10" s="144"/>
      <c r="K10" s="18">
        <v>143.84</v>
      </c>
      <c r="L10" s="7">
        <v>48.8</v>
      </c>
      <c r="M10" s="189"/>
      <c r="N10" s="190"/>
      <c r="O10" s="18">
        <v>95.04</v>
      </c>
      <c r="P10" s="101">
        <v>235.78</v>
      </c>
      <c r="Q10" s="27"/>
      <c r="R10" s="48"/>
      <c r="S10" s="27"/>
      <c r="T10" s="109"/>
      <c r="U10" s="30"/>
      <c r="V10" s="30"/>
      <c r="W10" s="30"/>
      <c r="X10" s="30"/>
      <c r="Y10" s="30"/>
      <c r="Z10" s="7"/>
      <c r="AA10" s="7">
        <v>19.68</v>
      </c>
      <c r="AB10" s="30"/>
      <c r="AC10" s="30"/>
      <c r="AD10" s="106">
        <v>48.82</v>
      </c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148"/>
      <c r="AR10" s="149"/>
      <c r="AS10" s="7">
        <v>75.36</v>
      </c>
      <c r="AT10" s="106">
        <v>186.76</v>
      </c>
      <c r="AU10" s="115">
        <v>471.36</v>
      </c>
      <c r="AV10" s="153"/>
      <c r="AW10" s="141"/>
      <c r="AX10" s="178"/>
      <c r="AY10" s="78"/>
    </row>
    <row r="11" spans="1:51" s="19" customFormat="1" ht="15.75" customHeight="1" thickBot="1">
      <c r="A11" s="139"/>
      <c r="B11" s="38" t="s">
        <v>64</v>
      </c>
      <c r="C11" s="47">
        <v>42738</v>
      </c>
      <c r="D11" s="66" t="s">
        <v>34</v>
      </c>
      <c r="E11" s="80"/>
      <c r="F11" s="66" t="s">
        <v>33</v>
      </c>
      <c r="G11" s="53">
        <v>333333</v>
      </c>
      <c r="H11" s="37">
        <v>0</v>
      </c>
      <c r="I11" s="52"/>
      <c r="J11" s="145"/>
      <c r="K11" s="34">
        <v>565.65</v>
      </c>
      <c r="L11" s="33">
        <v>59.16</v>
      </c>
      <c r="M11" s="191"/>
      <c r="N11" s="192"/>
      <c r="O11" s="34">
        <v>506.49</v>
      </c>
      <c r="P11" s="102">
        <v>1249.23</v>
      </c>
      <c r="Q11" s="58"/>
      <c r="R11" s="58"/>
      <c r="S11" s="58"/>
      <c r="T11" s="110"/>
      <c r="U11" s="32"/>
      <c r="V11" s="32"/>
      <c r="W11" s="32"/>
      <c r="X11" s="32"/>
      <c r="Y11" s="32"/>
      <c r="Z11" s="33"/>
      <c r="AA11" s="33">
        <v>101.32</v>
      </c>
      <c r="AB11" s="32"/>
      <c r="AC11" s="32"/>
      <c r="AD11" s="111">
        <v>249.9</v>
      </c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150"/>
      <c r="AR11" s="151"/>
      <c r="AS11" s="33">
        <v>444.17</v>
      </c>
      <c r="AT11" s="111">
        <v>1095.83</v>
      </c>
      <c r="AU11" s="116">
        <v>1749.5</v>
      </c>
      <c r="AV11" s="154"/>
      <c r="AW11" s="142"/>
      <c r="AX11" s="178"/>
      <c r="AY11" s="78"/>
    </row>
    <row r="12" spans="1:51" s="19" customFormat="1">
      <c r="A12" s="71"/>
      <c r="B12" s="71"/>
      <c r="C12" s="72"/>
      <c r="D12" s="73"/>
      <c r="E12" s="73"/>
      <c r="F12" s="74"/>
      <c r="G12" s="75"/>
      <c r="H12" s="75"/>
      <c r="I12" s="75"/>
      <c r="J12" s="74"/>
      <c r="K12" s="63"/>
      <c r="L12" s="76"/>
      <c r="M12" s="63"/>
      <c r="N12" s="63"/>
      <c r="O12" s="63"/>
      <c r="P12" s="100"/>
      <c r="Q12" s="63"/>
      <c r="R12" s="63"/>
      <c r="S12" s="63"/>
      <c r="T12" s="104"/>
      <c r="U12" s="76"/>
      <c r="V12" s="76"/>
      <c r="W12" s="76"/>
      <c r="X12" s="76"/>
      <c r="Y12" s="76"/>
      <c r="Z12" s="76"/>
      <c r="AA12" s="76"/>
      <c r="AB12" s="76"/>
      <c r="AC12" s="76"/>
      <c r="AD12" s="104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104"/>
      <c r="AU12" s="104"/>
      <c r="AV12" s="76"/>
      <c r="AW12" s="77"/>
      <c r="AX12" s="78"/>
      <c r="AY12" s="78"/>
    </row>
    <row r="13" spans="1:51" s="130" customFormat="1">
      <c r="A13" s="119"/>
      <c r="B13" s="119"/>
      <c r="C13" s="120"/>
      <c r="D13" s="121"/>
      <c r="E13" s="121"/>
      <c r="F13" s="122"/>
      <c r="G13" s="123"/>
      <c r="H13" s="123"/>
      <c r="I13" s="123"/>
      <c r="J13" s="122"/>
      <c r="K13" s="124"/>
      <c r="L13" s="125"/>
      <c r="M13" s="124"/>
      <c r="N13" s="124"/>
      <c r="O13" s="124"/>
      <c r="P13" s="126"/>
      <c r="Q13" s="124"/>
      <c r="R13" s="124"/>
      <c r="S13" s="124"/>
      <c r="T13" s="127"/>
      <c r="U13" s="125"/>
      <c r="V13" s="125"/>
      <c r="W13" s="125"/>
      <c r="X13" s="125"/>
      <c r="Y13" s="125"/>
      <c r="Z13" s="125"/>
      <c r="AA13" s="125"/>
      <c r="AB13" s="125"/>
      <c r="AC13" s="125"/>
      <c r="AD13" s="127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7"/>
      <c r="AU13" s="127"/>
      <c r="AV13" s="125"/>
      <c r="AW13" s="128"/>
      <c r="AX13" s="129"/>
      <c r="AY13" s="129"/>
    </row>
    <row r="14" spans="1:51" s="19" customFormat="1" ht="12.75" customHeight="1" thickBot="1">
      <c r="A14" s="71"/>
      <c r="B14" s="71"/>
      <c r="C14" s="72"/>
      <c r="D14" s="73"/>
      <c r="E14" s="73"/>
      <c r="F14" s="74"/>
      <c r="G14" s="75"/>
      <c r="H14" s="75"/>
      <c r="I14" s="75"/>
      <c r="J14" s="74"/>
      <c r="K14" s="63"/>
      <c r="L14" s="76"/>
      <c r="M14" s="63"/>
      <c r="N14" s="63"/>
      <c r="O14" s="63"/>
      <c r="P14" s="100"/>
      <c r="Q14" s="63"/>
      <c r="R14" s="63"/>
      <c r="S14" s="63"/>
      <c r="T14" s="104"/>
      <c r="U14" s="76"/>
      <c r="V14" s="76"/>
      <c r="W14" s="76"/>
      <c r="X14" s="76"/>
      <c r="Y14" s="76"/>
      <c r="Z14" s="76"/>
      <c r="AA14" s="76"/>
      <c r="AB14" s="76"/>
      <c r="AC14" s="76"/>
      <c r="AD14" s="104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104"/>
      <c r="AU14" s="104"/>
      <c r="AV14" s="76"/>
      <c r="AW14" s="77"/>
      <c r="AX14" s="78"/>
      <c r="AY14" s="78"/>
    </row>
    <row r="15" spans="1:51" s="19" customFormat="1" ht="12.75" customHeight="1">
      <c r="A15" s="155" t="s">
        <v>43</v>
      </c>
      <c r="B15" s="158" t="s">
        <v>64</v>
      </c>
      <c r="C15" s="161">
        <v>38866</v>
      </c>
      <c r="D15" s="158" t="s">
        <v>0</v>
      </c>
      <c r="E15" s="158" t="s">
        <v>0</v>
      </c>
      <c r="F15" s="79" t="s">
        <v>0</v>
      </c>
      <c r="G15" s="24"/>
      <c r="H15" s="173" t="s">
        <v>24</v>
      </c>
      <c r="I15" s="168">
        <v>100086.66</v>
      </c>
      <c r="J15" s="158" t="s">
        <v>25</v>
      </c>
      <c r="K15" s="18">
        <v>345.6</v>
      </c>
      <c r="L15" s="168">
        <v>232</v>
      </c>
      <c r="M15" s="189"/>
      <c r="N15" s="189"/>
      <c r="O15" s="18">
        <v>346.6</v>
      </c>
      <c r="P15" s="96">
        <v>2231.23</v>
      </c>
      <c r="Q15" s="168">
        <v>1301.1199999999999</v>
      </c>
      <c r="R15" s="173" t="s">
        <v>24</v>
      </c>
      <c r="S15" s="24"/>
      <c r="T15" s="109"/>
      <c r="U15" s="30"/>
      <c r="V15" s="30"/>
      <c r="W15" s="30"/>
      <c r="X15" s="30"/>
      <c r="Y15" s="30"/>
      <c r="Z15" s="30"/>
      <c r="AA15" s="7">
        <v>34.760000000000005</v>
      </c>
      <c r="AB15" s="168">
        <v>109.17</v>
      </c>
      <c r="AC15" s="168">
        <v>109.17</v>
      </c>
      <c r="AD15" s="106">
        <v>224.41</v>
      </c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182" t="s">
        <v>23</v>
      </c>
      <c r="AR15" s="183"/>
      <c r="AS15" s="7">
        <v>310.83999999999997</v>
      </c>
      <c r="AT15" s="106">
        <v>2006.82</v>
      </c>
      <c r="AU15" s="115">
        <v>4462.46</v>
      </c>
      <c r="AV15" s="152" t="s">
        <v>65</v>
      </c>
      <c r="AW15" s="179">
        <v>47903</v>
      </c>
    </row>
    <row r="16" spans="1:51" s="19" customFormat="1" ht="15" customHeight="1">
      <c r="A16" s="156"/>
      <c r="B16" s="159"/>
      <c r="C16" s="162"/>
      <c r="D16" s="159"/>
      <c r="E16" s="159"/>
      <c r="F16" s="164" t="s">
        <v>28</v>
      </c>
      <c r="G16" s="166">
        <v>25021.66</v>
      </c>
      <c r="H16" s="174"/>
      <c r="I16" s="169"/>
      <c r="J16" s="159"/>
      <c r="K16" s="18">
        <v>413.86</v>
      </c>
      <c r="L16" s="171"/>
      <c r="M16" s="189"/>
      <c r="N16" s="190"/>
      <c r="O16" s="18">
        <v>740.14</v>
      </c>
      <c r="P16" s="101">
        <v>2671.92</v>
      </c>
      <c r="Q16" s="171"/>
      <c r="R16" s="174"/>
      <c r="S16" s="24"/>
      <c r="T16" s="109"/>
      <c r="U16" s="30"/>
      <c r="V16" s="30"/>
      <c r="W16" s="30"/>
      <c r="X16" s="30"/>
      <c r="Y16" s="30"/>
      <c r="Z16" s="30"/>
      <c r="AA16" s="7">
        <v>54.28</v>
      </c>
      <c r="AB16" s="169"/>
      <c r="AC16" s="169"/>
      <c r="AD16" s="106">
        <v>350.44</v>
      </c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184"/>
      <c r="AR16" s="185"/>
      <c r="AS16" s="7">
        <v>359.58</v>
      </c>
      <c r="AT16" s="106">
        <v>2321.4899999999998</v>
      </c>
      <c r="AU16" s="117">
        <v>5343.85</v>
      </c>
      <c r="AV16" s="153"/>
      <c r="AW16" s="180"/>
    </row>
    <row r="17" spans="1:54" s="19" customFormat="1" ht="15" customHeight="1">
      <c r="A17" s="156"/>
      <c r="B17" s="159"/>
      <c r="C17" s="162"/>
      <c r="D17" s="159"/>
      <c r="E17" s="159"/>
      <c r="F17" s="176"/>
      <c r="G17" s="177"/>
      <c r="H17" s="174"/>
      <c r="I17" s="169"/>
      <c r="J17" s="159"/>
      <c r="K17" s="18">
        <v>325.27999999999997</v>
      </c>
      <c r="L17" s="171"/>
      <c r="M17" s="189"/>
      <c r="N17" s="190"/>
      <c r="O17" s="18">
        <v>325.27999999999997</v>
      </c>
      <c r="P17" s="101">
        <v>2100.04</v>
      </c>
      <c r="Q17" s="171"/>
      <c r="R17" s="174"/>
      <c r="S17" s="17">
        <v>325.27999999999997</v>
      </c>
      <c r="T17" s="106">
        <v>2100.04</v>
      </c>
      <c r="U17" s="7"/>
      <c r="V17" s="7"/>
      <c r="W17" s="7"/>
      <c r="X17" s="7"/>
      <c r="Y17" s="7"/>
      <c r="Z17" s="30"/>
      <c r="AA17" s="30"/>
      <c r="AB17" s="169"/>
      <c r="AC17" s="169"/>
      <c r="AD17" s="109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184"/>
      <c r="AR17" s="185"/>
      <c r="AS17" s="7"/>
      <c r="AT17" s="106"/>
      <c r="AU17" s="117"/>
      <c r="AV17" s="153"/>
      <c r="AW17" s="180"/>
    </row>
    <row r="18" spans="1:54" s="19" customFormat="1" ht="15" customHeight="1">
      <c r="A18" s="156"/>
      <c r="B18" s="159"/>
      <c r="C18" s="162"/>
      <c r="D18" s="159"/>
      <c r="E18" s="159"/>
      <c r="F18" s="164" t="s">
        <v>27</v>
      </c>
      <c r="G18" s="166">
        <v>15013</v>
      </c>
      <c r="H18" s="174"/>
      <c r="I18" s="169"/>
      <c r="J18" s="159"/>
      <c r="K18" s="18">
        <v>293.76</v>
      </c>
      <c r="L18" s="171"/>
      <c r="M18" s="189"/>
      <c r="N18" s="190"/>
      <c r="O18" s="18">
        <v>489.93</v>
      </c>
      <c r="P18" s="101">
        <v>1896.55</v>
      </c>
      <c r="Q18" s="171"/>
      <c r="R18" s="174"/>
      <c r="S18" s="24"/>
      <c r="T18" s="109"/>
      <c r="U18" s="30"/>
      <c r="V18" s="30"/>
      <c r="W18" s="30"/>
      <c r="X18" s="30"/>
      <c r="Y18" s="30"/>
      <c r="Z18" s="30"/>
      <c r="AA18" s="7">
        <v>26.26</v>
      </c>
      <c r="AB18" s="169"/>
      <c r="AC18" s="169"/>
      <c r="AD18" s="106">
        <v>234.1</v>
      </c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184"/>
      <c r="AR18" s="185"/>
      <c r="AS18" s="7">
        <v>257.49</v>
      </c>
      <c r="AT18" s="106">
        <v>1662.38</v>
      </c>
      <c r="AU18" s="117">
        <v>3793.03</v>
      </c>
      <c r="AV18" s="153"/>
      <c r="AW18" s="180"/>
    </row>
    <row r="19" spans="1:54" s="19" customFormat="1" ht="15" customHeight="1">
      <c r="A19" s="156"/>
      <c r="B19" s="159"/>
      <c r="C19" s="162"/>
      <c r="D19" s="159"/>
      <c r="E19" s="159"/>
      <c r="F19" s="176"/>
      <c r="G19" s="177"/>
      <c r="H19" s="174"/>
      <c r="I19" s="169"/>
      <c r="J19" s="159"/>
      <c r="K19" s="18">
        <v>195.17</v>
      </c>
      <c r="L19" s="171"/>
      <c r="M19" s="189"/>
      <c r="N19" s="190"/>
      <c r="O19" s="18">
        <v>195.17</v>
      </c>
      <c r="P19" s="101">
        <v>1260.04</v>
      </c>
      <c r="Q19" s="171"/>
      <c r="R19" s="174"/>
      <c r="S19" s="17">
        <v>195.17</v>
      </c>
      <c r="T19" s="106">
        <v>1260.04</v>
      </c>
      <c r="U19" s="7"/>
      <c r="V19" s="7"/>
      <c r="W19" s="7"/>
      <c r="X19" s="7"/>
      <c r="Y19" s="7"/>
      <c r="Z19" s="30"/>
      <c r="AA19" s="30"/>
      <c r="AB19" s="169"/>
      <c r="AC19" s="169"/>
      <c r="AD19" s="109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184"/>
      <c r="AR19" s="185"/>
      <c r="AS19" s="7"/>
      <c r="AT19" s="106"/>
      <c r="AU19" s="117">
        <v>2520.08</v>
      </c>
      <c r="AV19" s="153"/>
      <c r="AW19" s="180"/>
    </row>
    <row r="20" spans="1:54" s="19" customFormat="1" ht="15" customHeight="1">
      <c r="A20" s="156"/>
      <c r="B20" s="159"/>
      <c r="C20" s="162"/>
      <c r="D20" s="159"/>
      <c r="E20" s="159"/>
      <c r="F20" s="164" t="s">
        <v>26</v>
      </c>
      <c r="G20" s="166">
        <v>60052</v>
      </c>
      <c r="H20" s="174"/>
      <c r="I20" s="169"/>
      <c r="J20" s="159"/>
      <c r="K20" s="18">
        <v>842.22</v>
      </c>
      <c r="L20" s="171"/>
      <c r="M20" s="189"/>
      <c r="N20" s="190"/>
      <c r="O20" s="18">
        <v>1391.9</v>
      </c>
      <c r="P20" s="101">
        <v>3939.65</v>
      </c>
      <c r="Q20" s="171"/>
      <c r="R20" s="174"/>
      <c r="S20" s="24"/>
      <c r="T20" s="109"/>
      <c r="U20" s="30"/>
      <c r="V20" s="30"/>
      <c r="W20" s="30"/>
      <c r="X20" s="30"/>
      <c r="Y20" s="30"/>
      <c r="Z20" s="30"/>
      <c r="AA20" s="7">
        <v>118.21</v>
      </c>
      <c r="AB20" s="169"/>
      <c r="AC20" s="169"/>
      <c r="AD20" s="106">
        <v>763.18</v>
      </c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184"/>
      <c r="AR20" s="185"/>
      <c r="AS20" s="7">
        <v>492.01</v>
      </c>
      <c r="AT20" s="106">
        <v>3176.47</v>
      </c>
      <c r="AU20" s="117">
        <v>7879.3</v>
      </c>
      <c r="AV20" s="153"/>
      <c r="AW20" s="180"/>
    </row>
    <row r="21" spans="1:54" s="19" customFormat="1" ht="15.75" customHeight="1" thickBot="1">
      <c r="A21" s="156"/>
      <c r="B21" s="160"/>
      <c r="C21" s="163"/>
      <c r="D21" s="160"/>
      <c r="E21" s="160"/>
      <c r="F21" s="165"/>
      <c r="G21" s="167"/>
      <c r="H21" s="175"/>
      <c r="I21" s="170"/>
      <c r="J21" s="159"/>
      <c r="K21" s="34">
        <v>780.68</v>
      </c>
      <c r="L21" s="172"/>
      <c r="M21" s="191"/>
      <c r="N21" s="192"/>
      <c r="O21" s="34">
        <v>780.68</v>
      </c>
      <c r="P21" s="102">
        <v>5040.1499999999996</v>
      </c>
      <c r="Q21" s="172"/>
      <c r="R21" s="175"/>
      <c r="S21" s="39">
        <v>780.68</v>
      </c>
      <c r="T21" s="111">
        <v>5040.1499999999996</v>
      </c>
      <c r="U21" s="33"/>
      <c r="V21" s="33"/>
      <c r="W21" s="33"/>
      <c r="X21" s="33"/>
      <c r="Y21" s="33"/>
      <c r="Z21" s="32"/>
      <c r="AA21" s="32"/>
      <c r="AB21" s="170"/>
      <c r="AC21" s="170"/>
      <c r="AD21" s="110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184"/>
      <c r="AR21" s="185"/>
      <c r="AS21" s="33"/>
      <c r="AT21" s="111"/>
      <c r="AU21" s="116">
        <v>10080.299999999999</v>
      </c>
      <c r="AV21" s="153"/>
      <c r="AW21" s="180"/>
    </row>
    <row r="22" spans="1:54" s="19" customFormat="1" ht="15" customHeight="1" thickBot="1">
      <c r="A22" s="157"/>
      <c r="B22" s="46" t="s">
        <v>64</v>
      </c>
      <c r="C22" s="87">
        <v>41121</v>
      </c>
      <c r="D22" s="89" t="s">
        <v>47</v>
      </c>
      <c r="E22" s="83"/>
      <c r="F22" s="88" t="s">
        <v>49</v>
      </c>
      <c r="G22" s="39">
        <v>60052</v>
      </c>
      <c r="H22" s="90">
        <v>0</v>
      </c>
      <c r="I22" s="52"/>
      <c r="J22" s="160"/>
      <c r="K22" s="64">
        <v>1178</v>
      </c>
      <c r="L22" s="84">
        <v>23.2</v>
      </c>
      <c r="M22" s="191"/>
      <c r="N22" s="191"/>
      <c r="O22" s="34">
        <v>1935.48</v>
      </c>
      <c r="P22" s="98">
        <v>6912.1</v>
      </c>
      <c r="Q22" s="58"/>
      <c r="R22" s="90">
        <v>0</v>
      </c>
      <c r="S22" s="34">
        <v>780.68</v>
      </c>
      <c r="T22" s="111">
        <v>2788.01</v>
      </c>
      <c r="U22" s="33"/>
      <c r="V22" s="33"/>
      <c r="W22" s="33"/>
      <c r="X22" s="33"/>
      <c r="Y22" s="33"/>
      <c r="Z22" s="32"/>
      <c r="AA22" s="33">
        <v>280.61</v>
      </c>
      <c r="AB22" s="32"/>
      <c r="AC22" s="33">
        <f>K22*9%</f>
        <v>106.02</v>
      </c>
      <c r="AD22" s="111">
        <v>1002.13</v>
      </c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186"/>
      <c r="AR22" s="187"/>
      <c r="AS22" s="33">
        <v>874.19</v>
      </c>
      <c r="AT22" s="111">
        <v>3121.96</v>
      </c>
      <c r="AU22" s="116">
        <v>13824.2</v>
      </c>
      <c r="AV22" s="154"/>
      <c r="AW22" s="181"/>
      <c r="AX22" s="78" t="s">
        <v>48</v>
      </c>
    </row>
    <row r="23" spans="1:54" s="19" customFormat="1">
      <c r="A23" s="71"/>
      <c r="B23" s="71"/>
      <c r="C23" s="72"/>
      <c r="D23" s="73"/>
      <c r="E23" s="73"/>
      <c r="F23" s="74"/>
      <c r="G23" s="75"/>
      <c r="H23" s="75"/>
      <c r="I23" s="75"/>
      <c r="J23" s="74"/>
      <c r="K23" s="63"/>
      <c r="L23" s="76"/>
      <c r="M23" s="63"/>
      <c r="N23" s="63"/>
      <c r="O23" s="63"/>
      <c r="P23" s="100"/>
      <c r="Q23" s="63"/>
      <c r="R23" s="63"/>
      <c r="S23" s="63"/>
      <c r="T23" s="104"/>
      <c r="U23" s="76"/>
      <c r="V23" s="76"/>
      <c r="W23" s="76"/>
      <c r="X23" s="76"/>
      <c r="Y23" s="76"/>
      <c r="Z23" s="76"/>
      <c r="AA23" s="76"/>
      <c r="AB23" s="76"/>
      <c r="AC23" s="76"/>
      <c r="AD23" s="104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104"/>
      <c r="AU23" s="104"/>
      <c r="AV23" s="76"/>
      <c r="AW23" s="77"/>
      <c r="AX23" s="78"/>
    </row>
    <row r="24" spans="1:54" s="130" customFormat="1">
      <c r="A24" s="119"/>
      <c r="B24" s="119"/>
      <c r="C24" s="120"/>
      <c r="D24" s="121"/>
      <c r="E24" s="121"/>
      <c r="F24" s="122"/>
      <c r="G24" s="123"/>
      <c r="H24" s="123"/>
      <c r="I24" s="123"/>
      <c r="J24" s="122"/>
      <c r="K24" s="124"/>
      <c r="L24" s="125"/>
      <c r="M24" s="124"/>
      <c r="N24" s="124"/>
      <c r="O24" s="124"/>
      <c r="P24" s="126"/>
      <c r="Q24" s="124"/>
      <c r="R24" s="124"/>
      <c r="S24" s="124"/>
      <c r="T24" s="127"/>
      <c r="U24" s="125"/>
      <c r="V24" s="125"/>
      <c r="W24" s="125"/>
      <c r="X24" s="125"/>
      <c r="Y24" s="125"/>
      <c r="Z24" s="125"/>
      <c r="AA24" s="125"/>
      <c r="AB24" s="125"/>
      <c r="AC24" s="125"/>
      <c r="AD24" s="127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7"/>
      <c r="AU24" s="127"/>
      <c r="AV24" s="125"/>
      <c r="AW24" s="128"/>
      <c r="AX24" s="129"/>
    </row>
    <row r="25" spans="1:54" s="19" customFormat="1">
      <c r="A25" s="71"/>
      <c r="B25" s="71"/>
      <c r="C25" s="72"/>
      <c r="D25" s="73"/>
      <c r="E25" s="73"/>
      <c r="F25" s="74"/>
      <c r="G25" s="75"/>
      <c r="H25" s="75"/>
      <c r="I25" s="75"/>
      <c r="J25" s="74"/>
      <c r="K25" s="63"/>
      <c r="L25" s="63"/>
      <c r="M25" s="63"/>
      <c r="N25" s="63"/>
      <c r="O25" s="63"/>
      <c r="P25" s="100"/>
      <c r="Q25" s="63"/>
      <c r="R25" s="63"/>
      <c r="S25" s="63"/>
      <c r="T25" s="104"/>
      <c r="U25" s="76"/>
      <c r="V25" s="76"/>
      <c r="W25" s="76"/>
      <c r="X25" s="76"/>
      <c r="Y25" s="76"/>
      <c r="Z25" s="76"/>
      <c r="AA25" s="76"/>
      <c r="AB25" s="76"/>
      <c r="AC25" s="76"/>
      <c r="AD25" s="104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104"/>
      <c r="AU25" s="104"/>
      <c r="AV25" s="76"/>
      <c r="AW25" s="61"/>
      <c r="BB25" s="85"/>
    </row>
    <row r="26" spans="1:54" ht="20.25">
      <c r="A26" s="134" t="s">
        <v>11</v>
      </c>
      <c r="B26" s="135"/>
      <c r="C26" s="135"/>
      <c r="D26" s="135"/>
      <c r="E26" s="135"/>
      <c r="F26" s="135"/>
      <c r="G26" s="136"/>
      <c r="H26" s="136"/>
      <c r="I26" s="136"/>
      <c r="J26" s="136"/>
      <c r="K26" s="8">
        <f>SUM(K2:K25)</f>
        <v>9075.3100000000013</v>
      </c>
      <c r="L26" s="8">
        <f>SUM(L2:L25)</f>
        <v>1432.65</v>
      </c>
      <c r="M26" s="8">
        <f>SUM(M2:M25)</f>
        <v>0</v>
      </c>
      <c r="N26" s="103">
        <f>SUM(N2:N25)</f>
        <v>0</v>
      </c>
      <c r="O26" s="8">
        <f>SUM(O2:O25)</f>
        <v>10296.040000000001</v>
      </c>
      <c r="P26" s="103">
        <f>SUM(P2:P25)</f>
        <v>40577.200000000004</v>
      </c>
      <c r="Q26" s="8">
        <f>SUM(Q2:Q25)</f>
        <v>1431.12</v>
      </c>
      <c r="R26" s="8">
        <f>SUM(R2:R25)</f>
        <v>0</v>
      </c>
      <c r="S26" s="8">
        <f>SUM(S2:S25)</f>
        <v>2474.2799999999997</v>
      </c>
      <c r="T26" s="103">
        <f>SUM(T2:T25)</f>
        <v>12849.57</v>
      </c>
      <c r="U26" s="103">
        <f>SUM(U2:U25)</f>
        <v>0</v>
      </c>
      <c r="V26" s="103">
        <f>SUM(V2:V25)</f>
        <v>0</v>
      </c>
      <c r="W26" s="103">
        <f>SUM(W2:W25)</f>
        <v>0</v>
      </c>
      <c r="X26" s="103">
        <f>SUM(X2:X25)</f>
        <v>0</v>
      </c>
      <c r="Y26" s="103">
        <f>SUM(Y2:Y25)</f>
        <v>0</v>
      </c>
      <c r="Z26" s="8">
        <f>SUM(Z2:Z25)</f>
        <v>486.63</v>
      </c>
      <c r="AA26" s="8">
        <f>SUM(AA2:AA25)</f>
        <v>847.38</v>
      </c>
      <c r="AB26" s="8">
        <f>SUM(AB2:AB25)</f>
        <v>122.23</v>
      </c>
      <c r="AC26" s="8">
        <f>SUM(AC2:AC25)</f>
        <v>215.19</v>
      </c>
      <c r="AD26" s="103">
        <f>SUM(AD2:AD25)</f>
        <v>5372.09</v>
      </c>
      <c r="AE26" s="103">
        <f>SUM(AE2:AE25)</f>
        <v>0</v>
      </c>
      <c r="AF26" s="103">
        <f>SUM(AF2:AF25)</f>
        <v>0</v>
      </c>
      <c r="AG26" s="103">
        <f>SUM(AG2:AG25)</f>
        <v>0</v>
      </c>
      <c r="AH26" s="103">
        <f>SUM(AH2:AH25)</f>
        <v>0</v>
      </c>
      <c r="AI26" s="103">
        <f>SUM(AI2:AI25)</f>
        <v>0</v>
      </c>
      <c r="AJ26" s="103">
        <f>SUM(AJ2:AJ25)</f>
        <v>0</v>
      </c>
      <c r="AK26" s="103">
        <f>SUM(AK2:AK25)</f>
        <v>0</v>
      </c>
      <c r="AL26" s="103">
        <f>SUM(AL2:AL25)</f>
        <v>0</v>
      </c>
      <c r="AM26" s="103">
        <f>SUM(AM2:AM25)</f>
        <v>0</v>
      </c>
      <c r="AN26" s="103">
        <f>SUM(AN2:AN25)</f>
        <v>0</v>
      </c>
      <c r="AO26" s="103">
        <f>SUM(AO2:AO25)</f>
        <v>0</v>
      </c>
      <c r="AP26" s="103">
        <f>SUM(AP2:AP25)</f>
        <v>0</v>
      </c>
      <c r="AQ26" s="103">
        <f>SUM(AQ2:AQ25)</f>
        <v>0</v>
      </c>
      <c r="AR26" s="103">
        <f>SUM(AR2:AR25)</f>
        <v>0</v>
      </c>
      <c r="AS26" s="8">
        <f>SUM(AS2:AS25)</f>
        <v>5146.5</v>
      </c>
      <c r="AT26" s="103">
        <f>SUM(AT2:AT25)</f>
        <v>22527.21</v>
      </c>
      <c r="AU26" s="118">
        <f>SUM(AU2:AU25)</f>
        <v>76280.28</v>
      </c>
      <c r="AV26" s="93"/>
    </row>
    <row r="28" spans="1:54">
      <c r="A28" s="132" t="s">
        <v>21</v>
      </c>
      <c r="B28" s="132"/>
      <c r="C28" s="132"/>
      <c r="D28" s="132"/>
      <c r="E28" s="132"/>
      <c r="F28" s="132"/>
      <c r="G28" s="67"/>
      <c r="H28" s="67"/>
      <c r="I28" s="21"/>
      <c r="AC28" s="21"/>
      <c r="AS28" s="21"/>
      <c r="AX28" s="21"/>
    </row>
    <row r="29" spans="1:54">
      <c r="A29" s="133" t="s">
        <v>22</v>
      </c>
      <c r="B29" s="133"/>
      <c r="C29" s="133"/>
      <c r="D29" s="133"/>
      <c r="E29" s="133"/>
      <c r="F29" s="133"/>
      <c r="G29" s="68"/>
      <c r="H29" s="68"/>
      <c r="I29" s="22"/>
      <c r="AC29" s="21"/>
      <c r="AS29" s="21"/>
    </row>
    <row r="30" spans="1:54">
      <c r="AC30" s="21"/>
      <c r="AS30" s="21"/>
    </row>
    <row r="31" spans="1:54">
      <c r="I31" s="23"/>
      <c r="AC31" s="21"/>
      <c r="AS31" s="21"/>
    </row>
    <row r="32" spans="1:54">
      <c r="J32" s="23"/>
      <c r="K32" s="22"/>
      <c r="AC32" s="21"/>
      <c r="AS32" s="21"/>
    </row>
    <row r="33" spans="1:48">
      <c r="A33" s="42"/>
      <c r="B33" s="42"/>
      <c r="C33" s="42"/>
      <c r="D33" s="42"/>
      <c r="E33" s="42"/>
      <c r="F33" s="65"/>
      <c r="G33" s="42"/>
      <c r="H33" s="42"/>
      <c r="I33" s="42"/>
      <c r="J33" s="28"/>
      <c r="K33" s="28"/>
      <c r="L33" s="28"/>
      <c r="AC33" s="21"/>
      <c r="AS33" s="21"/>
    </row>
    <row r="34" spans="1:48">
      <c r="A34" s="42"/>
      <c r="B34" s="42"/>
      <c r="C34" s="42"/>
      <c r="D34" s="42"/>
      <c r="E34" s="42"/>
      <c r="F34" s="65"/>
      <c r="G34" s="42"/>
      <c r="H34" s="42"/>
      <c r="I34" s="42"/>
      <c r="AC34" s="21"/>
      <c r="AS34" s="21"/>
    </row>
    <row r="35" spans="1:48">
      <c r="AC35" s="21"/>
      <c r="AS35" s="21"/>
    </row>
    <row r="36" spans="1:48">
      <c r="AC36" s="21"/>
      <c r="AS36" s="21"/>
    </row>
    <row r="37" spans="1:48">
      <c r="D37" s="131" t="s">
        <v>19</v>
      </c>
      <c r="E37" s="131"/>
      <c r="F37" s="131"/>
      <c r="G37" s="131"/>
      <c r="H37" s="131"/>
      <c r="I37" s="131"/>
      <c r="AC37" s="21"/>
      <c r="AS37" s="21"/>
      <c r="AV37" s="26"/>
    </row>
    <row r="38" spans="1:48">
      <c r="D38" s="131"/>
      <c r="E38" s="131"/>
      <c r="F38" s="131"/>
      <c r="G38" s="131"/>
      <c r="H38" s="131"/>
      <c r="I38" s="131"/>
      <c r="AC38" s="21"/>
      <c r="AS38" s="21"/>
    </row>
    <row r="39" spans="1:48">
      <c r="D39" s="131"/>
      <c r="E39" s="131"/>
      <c r="F39" s="131"/>
      <c r="G39" s="131"/>
      <c r="H39" s="131"/>
      <c r="I39" s="131"/>
      <c r="AC39" s="21"/>
      <c r="AV39" s="21"/>
    </row>
    <row r="40" spans="1:48">
      <c r="D40" s="131"/>
      <c r="E40" s="131"/>
      <c r="F40" s="131"/>
      <c r="G40" s="131"/>
      <c r="H40" s="131"/>
      <c r="I40" s="131"/>
    </row>
    <row r="41" spans="1:48">
      <c r="D41" s="131"/>
      <c r="E41" s="131"/>
      <c r="F41" s="131"/>
      <c r="G41" s="131"/>
      <c r="H41" s="131"/>
      <c r="I41" s="131"/>
    </row>
    <row r="44" spans="1:48">
      <c r="D44" s="131" t="s">
        <v>20</v>
      </c>
      <c r="E44" s="131"/>
      <c r="F44" s="131"/>
      <c r="G44" s="131"/>
      <c r="H44" s="131"/>
      <c r="I44" s="131"/>
    </row>
    <row r="45" spans="1:48">
      <c r="D45" s="131"/>
      <c r="E45" s="131"/>
      <c r="F45" s="131"/>
      <c r="G45" s="131"/>
      <c r="H45" s="131"/>
      <c r="I45" s="131"/>
    </row>
    <row r="46" spans="1:48">
      <c r="D46" s="131"/>
      <c r="E46" s="131"/>
      <c r="F46" s="131"/>
      <c r="G46" s="131"/>
      <c r="H46" s="131"/>
      <c r="I46" s="131"/>
    </row>
    <row r="47" spans="1:48">
      <c r="D47" s="131"/>
      <c r="E47" s="131"/>
      <c r="F47" s="131"/>
      <c r="G47" s="131"/>
      <c r="H47" s="131"/>
      <c r="I47" s="131"/>
    </row>
    <row r="48" spans="1:48">
      <c r="D48" s="131"/>
      <c r="E48" s="131"/>
      <c r="F48" s="131"/>
      <c r="G48" s="131"/>
      <c r="H48" s="131"/>
      <c r="I48" s="131"/>
    </row>
  </sheetData>
  <mergeCells count="33">
    <mergeCell ref="AX4:AX11"/>
    <mergeCell ref="AW15:AW22"/>
    <mergeCell ref="J15:J22"/>
    <mergeCell ref="AC15:AC21"/>
    <mergeCell ref="AQ15:AR22"/>
    <mergeCell ref="AV15:AV22"/>
    <mergeCell ref="H15:H21"/>
    <mergeCell ref="F16:F17"/>
    <mergeCell ref="G16:G17"/>
    <mergeCell ref="F18:F19"/>
    <mergeCell ref="G18:G19"/>
    <mergeCell ref="I15:I21"/>
    <mergeCell ref="Q15:Q21"/>
    <mergeCell ref="R15:R21"/>
    <mergeCell ref="AB15:AB21"/>
    <mergeCell ref="L15:L21"/>
    <mergeCell ref="A15:A22"/>
    <mergeCell ref="B15:B21"/>
    <mergeCell ref="C15:C21"/>
    <mergeCell ref="F20:F21"/>
    <mergeCell ref="G20:G21"/>
    <mergeCell ref="E15:E21"/>
    <mergeCell ref="D15:D21"/>
    <mergeCell ref="A4:A11"/>
    <mergeCell ref="AW4:AW11"/>
    <mergeCell ref="J4:J11"/>
    <mergeCell ref="AQ4:AR11"/>
    <mergeCell ref="AV4:AV11"/>
    <mergeCell ref="D44:I48"/>
    <mergeCell ref="A28:F28"/>
    <mergeCell ref="A29:F29"/>
    <mergeCell ref="A26:J26"/>
    <mergeCell ref="D37:I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219γ1α=ΟΕ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2026-02-26T15:50:10Z</dcterms:modified>
</cp:coreProperties>
</file>