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Φύλλο1" sheetId="1" r:id="rId1"/>
  </sheets>
  <calcPr calcId="125725"/>
</workbook>
</file>

<file path=xl/calcChain.xml><?xml version="1.0" encoding="utf-8"?>
<calcChain xmlns="http://schemas.openxmlformats.org/spreadsheetml/2006/main">
  <c r="M6" i="1"/>
  <c r="E7"/>
  <c r="D7"/>
  <c r="F7"/>
  <c r="G7"/>
  <c r="H7"/>
  <c r="I7"/>
  <c r="J7"/>
  <c r="K7"/>
  <c r="L7"/>
  <c r="M2" l="1"/>
  <c r="M3"/>
  <c r="M4"/>
  <c r="M5"/>
  <c r="M7" l="1"/>
</calcChain>
</file>

<file path=xl/sharedStrings.xml><?xml version="1.0" encoding="utf-8"?>
<sst xmlns="http://schemas.openxmlformats.org/spreadsheetml/2006/main" count="82" uniqueCount="65">
  <si>
    <t>πράξη</t>
  </si>
  <si>
    <t>έπρεπε να πάρει</t>
  </si>
  <si>
    <t>πήρε</t>
  </si>
  <si>
    <t>με ΖΗΛ π.χ.-1</t>
  </si>
  <si>
    <t>ΥΠΟ ΧΡΕΩΤΙΚΑ</t>
  </si>
  <si>
    <t>Ηθικώς Πρέπει</t>
  </si>
  <si>
    <t>σύνολα</t>
  </si>
  <si>
    <t>…. ΥΠΟ ΧΡΕΩΤΙΚΑ</t>
  </si>
  <si>
    <t>ημερο μηνία</t>
  </si>
  <si>
    <t>αρ. συμβολ</t>
  </si>
  <si>
    <t>παρατηρησεις</t>
  </si>
  <si>
    <t>αντίγραφα = 1 = ΑΝ ΕΊΝΑΙ ΔΥΝΑΤΟΝ</t>
  </si>
  <si>
    <t>αντίγραφα = 2 = ΑΝ ΕΊΝΑΙ ΔΥΝΑΤΟΝ</t>
  </si>
  <si>
    <t>αποδοχή κληρονομιάς</t>
  </si>
  <si>
    <t>πληρεξούσιο</t>
  </si>
  <si>
    <t>αγοραπωλησία - 75.000</t>
  </si>
  <si>
    <t>πάρτε κρασί ( χωρίς μεζέ , γιατί θα πνιγείται ΚΑΙ από τα γέλια ΚΑΙ από τα κλάματα )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</si>
  <si>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</si>
  <si>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>τα ψάθινα πρέπει να έχουν φταρεί , ΑΛΛΑ το CAMEL TROPHY το θέλω πίσω</t>
  </si>
  <si>
    <t>ΔΕΝ ΞΑΝΑΠΑΤΗΣΕΣ όμως { δήθεν ήμουνα μακρυά , ΚΑΙ πήγες κοντύτερα για πρόγραμμα , σε μια κτηνίατρο ( μάλλον ) , πράκτορα του καβαλιώτικου λόμπυ }</t>
  </si>
  <si>
    <t>Αυτά αυξάνονται ''βάσει ΤΑΝ''</t>
  </si>
  <si>
    <t>Αυτά αυξάνονται ''βάσει τράπεζας''</t>
  </si>
  <si>
    <t>Έχεις διορία μέχρι 2020-03-12</t>
  </si>
  <si>
    <t>να επικοινωνήσει ο δικηγόρος σας</t>
  </si>
  <si>
    <t>ΚΑΙ να ζητήσει ραντεβού μαζί μου , στο οποίο , πρέπει , να διευθετήσουμε τις υποχρεώσεις σας</t>
  </si>
  <si>
    <t xml:space="preserve">Θα στιγματιστείς ΚΑΙ εσύ , στο 129 </t>
  </si>
  <si>
    <t>Μπορείς να ενημερωθείς , αν μπεις στο ΖΗΛ , και στα επίμαχα σημεία 219 , 218 , λόγω 283 … ΚΑΙ στο 129</t>
  </si>
  <si>
    <t>Από τις άνω υποχρεώσεις , αυξάνονται ''βάσει ΤΑΝ'' και ζητώ να αποδοθούν ΥΠΟΧΡΕΩΤΙΚΑ , ποσά 1.430,04 + 1.430,04 = 2.860,08€</t>
  </si>
  <si>
    <t>Από τις άνω υποχρεώσεις , αυξάνονται ''βάσει τράπεζας'' και ζητώ Ηθικώς κινούμενος , να αποδώσεις στην ΑΓΑΠΕ , ποσά  882,87 + 882,87 = 1.765,74€</t>
  </si>
  <si>
    <t>να επικοινωνήσει ο δικηγόρος σου</t>
  </si>
  <si>
    <t>ΚΑΙ να ζητήσει ραντεβού μαζί μου , στο οποίο , πρέπει , να δικαιολογηθείς μέσω αυτού , μπας και ΔΕΝ ενταχθείς σε καθεστώς 223</t>
  </si>
  <si>
    <t>Μπορείς να ενημερωθείς , αν μπεις στο ΖΗΛ , και στα επίμαχα σημεία 223 , 219 , 218 , λόγω 283</t>
  </si>
  <si>
    <t xml:space="preserve">Επειδή όμως , χρόνια στην πιάτσα , με 20-30 συμβόλαια ετησίως , ήξερες ….. ναι   …. ΝΑΙ ….. ΗΞΕΡΕΣ , πως κάνει λάθος το νινί μου , το παρασάλακο , και παίρνει ψίχουλα </t>
  </si>
  <si>
    <t>αν ΔΟΛΟΣ</t>
  </si>
  <si>
    <t xml:space="preserve">ΝΑΙ ΑΛΛΑ ΕΚΕΙ πάντα έχεζα , με θέα στα χαμηλά το Πευκάρι , και στο βάθος τις Αστρίς το νησί </t>
  </si>
  <si>
    <t>3] ΜΟΥ ΕΚΛΕΨΕΣ ΚΑΙ ΤΑ 3 ΚΑΠΕΛΑ ( λες πως στα έδινε η ΑΓΑΠΕ , να μην καεί η παπαλίτσα σου , … ΠΑΠΑΡΙ  )</t>
  </si>
  <si>
    <t>για αυτό , ΚΑΙ οι δεύτερες υποχρεώσεις , λόγω ΔΟΛΟΥ , θα πάνε ''βάσει ΤΑΝ'' , με ποσά  προς απόδοση 1.755,08 + 1755,08 = 3.510,16€</t>
  </si>
  <si>
    <t>χωρίς να έχει γίνει , ακόμα , ΚΑΝΕΝΟΣ ο οικογενειακός χάρτης</t>
  </si>
  <si>
    <t>αντι 1.765.,74</t>
  </si>
  <si>
    <t>δεν λέω για ΤΟΓΚΑ . πάντα έφευγες κύριος ( από αυτά που ξέρω μέχρι στιγμής )</t>
  </si>
  <si>
    <t>περί ΔΟΛΟΥ όμως ; ΤΙ ΘΑ ΒΓΕΙ ;;;!!!!!!!!;;;;;;;;;; μέχρι χτες ήξερες μόνο εσύ … σιγά σιγά όμως , θα ξέρουμε ΚΑΙ εμείς</t>
  </si>
  <si>
    <r>
      <t xml:space="preserve">και ίσως να αποφύγεται το 223 , γιατί θα ψάξω περί ΔΟΛΟΥ . π.χ. μην μου πει η ΑΓΑΠΕ ότι ρώτησες στην αρχή πόσο θα κοστίσουν οι αποδοχές . </t>
    </r>
    <r>
      <rPr>
        <b/>
        <sz val="12"/>
        <color rgb="FFFF0000"/>
        <rFont val="Arial"/>
        <family val="2"/>
        <charset val="161"/>
      </rPr>
      <t xml:space="preserve">ΓΙΑΤΙ ΟΛΟΙ ξέρατε </t>
    </r>
  </si>
  <si>
    <t xml:space="preserve">και όταν θα ξεκινήσω ΤΟΝ ΟΙΚΟΓΕΝΕΙΑΚΟΣ ΣΟΥ ΧΑΡΤΗ ;;; !!! …… βέβαια θα μου πεις  , πως θα χρειαστώ 2 μήνες να τον κάνω . </t>
  </si>
  <si>
    <t>..///..</t>
  </si>
  <si>
    <t>Έχετε διορία μέχρι 2020-05-17</t>
  </si>
  <si>
    <t>τα ανωτέρω δεδομένα ΕΙΝΑΙ συνεχώς υπό ανάλυση</t>
  </si>
  <si>
    <t>ΔΟΛΟΣ</t>
  </si>
  <si>
    <t>1ο</t>
  </si>
  <si>
    <t>2ο</t>
  </si>
  <si>
    <t>3ο</t>
  </si>
  <si>
    <t>4ο</t>
  </si>
  <si>
    <t>5ο</t>
  </si>
  <si>
    <t>???</t>
  </si>
  <si>
    <t>το ξεκίνησα το θέμα , καθώς έψαχνα ένα συμβόλαιο να πικάρω τον ………………2ο</t>
  </si>
  <si>
    <t>………..2ε ...</t>
  </si>
  <si>
    <t>Έχουν στιγματιστεί , η μανα σου ΚΑΙ οι άλλοι 14-15 ( …. &amp; …. &amp; …. , κλπ ), στο 219 , στην θέση 7-2’</t>
  </si>
  <si>
    <t>1] επειδή με έβαλες μέσα 1.500€ το 2012 , ξέρεις με εκείνο το πρόγραμμα ……. , δήθεν πως θα …. βλέπαμε στον επόμενο εκσυγχρονισμό</t>
  </si>
  <si>
    <t xml:space="preserve">2] κατέστρεψες την κοτσίνα , δίπλα στον αίγιθρο , πίσω από τα 3 πευκάκια , για να κάνεις τα θεμέλια του ………. </t>
  </si>
  <si>
    <t>Τα συμβόλαια …. &amp; …. σε αφορούν . Θα ενημερώσεις τους άλλους 14-15 , για ποσό που ΥΠΟΧΡΕΩΤΙΚΑ θα φέρεται = 604,85 + 645,78 = 1.250,63€</t>
  </si>
  <si>
    <t>Για τα ίδια συμβόλαια …. &amp; …. , που σε αφορούν , θα ενημερώσεις τους άλλους 14-15 , και ΗΘΙΚΩΣ κινούμενοι , ΠΡΕΠΕΙ Να φέρεται 967,54 + 1.036,78 = 2.004,32€</t>
  </si>
  <si>
    <t>Αυτή η …. στο συμβόλαιο …. , δεν ξέρω τι δουλειά είχε στον ίδιο φάκελο μαζί σας , ΑΝ έχει σχέση , πες της να περάσει , γιατί πρέπει να δώσει 55,67 + 26,32 = 81,99€</t>
  </si>
  <si>
    <t>ΕΠΕΙΔΗ ΔΕΝ ΒΡΙΣΚΩ ΤΟ e mail ΤΟΥ …1ου…  , ΣΕ ΠΑΡΑΚΑΛΩ ΝΑ ΤΟΥ ΣΤΕΙΛΕΙΣ ΤΟ ΣΥΝΗΜΜΕΝΟ XLs</t>
  </si>
  <si>
    <t>1ε ….</t>
  </si>
  <si>
    <t xml:space="preserve">Έχει στιγματιστεί , η εταιρεία σου ''…. ΙΚΕ'' στην θέση 7-1' </t>
  </si>
  <si>
    <t>Τα συμβόλαια …. &amp; ... είναι δικιά σου υποχρέωση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</si>
</sst>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4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11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4"/>
      <color rgb="FFFF0000"/>
      <name val="Arial"/>
      <family val="2"/>
      <charset val="161"/>
    </font>
    <font>
      <b/>
      <sz val="18"/>
      <color theme="1"/>
      <name val="Arial"/>
      <family val="2"/>
      <charset val="161"/>
    </font>
    <font>
      <b/>
      <sz val="18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sz val="11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b/>
      <i/>
      <u/>
      <sz val="18"/>
      <color rgb="FFFF0000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" xfId="0" applyFont="1" applyFill="1" applyBorder="1" applyAlignment="1">
      <alignment wrapText="1"/>
    </xf>
    <xf numFmtId="43" fontId="3" fillId="0" borderId="1" xfId="1" applyFont="1" applyFill="1" applyBorder="1"/>
    <xf numFmtId="43" fontId="3" fillId="0" borderId="1" xfId="1" applyFont="1" applyBorder="1"/>
    <xf numFmtId="0" fontId="3" fillId="0" borderId="0" xfId="0" applyFont="1"/>
    <xf numFmtId="43" fontId="3" fillId="0" borderId="0" xfId="1" applyFont="1"/>
    <xf numFmtId="164" fontId="3" fillId="0" borderId="1" xfId="1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43" fontId="4" fillId="0" borderId="1" xfId="1" applyFont="1" applyBorder="1"/>
    <xf numFmtId="43" fontId="3" fillId="4" borderId="1" xfId="1" applyFont="1" applyFill="1" applyBorder="1"/>
    <xf numFmtId="43" fontId="4" fillId="4" borderId="1" xfId="1" applyFont="1" applyFill="1" applyBorder="1"/>
    <xf numFmtId="0" fontId="0" fillId="0" borderId="0" xfId="0" applyFont="1"/>
    <xf numFmtId="0" fontId="5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/>
    </xf>
    <xf numFmtId="0" fontId="5" fillId="0" borderId="0" xfId="0" applyFont="1" applyFill="1" applyAlignment="1"/>
    <xf numFmtId="43" fontId="1" fillId="0" borderId="0" xfId="1" applyFont="1"/>
    <xf numFmtId="43" fontId="0" fillId="0" borderId="0" xfId="1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wrapText="1"/>
    </xf>
    <xf numFmtId="43" fontId="3" fillId="5" borderId="1" xfId="1" applyFont="1" applyFill="1" applyBorder="1"/>
    <xf numFmtId="0" fontId="2" fillId="5" borderId="0" xfId="0" applyFont="1" applyFill="1" applyAlignment="1">
      <alignment horizontal="center"/>
    </xf>
    <xf numFmtId="43" fontId="0" fillId="0" borderId="0" xfId="1" applyFont="1" applyAlignment="1">
      <alignment horizontal="left"/>
    </xf>
    <xf numFmtId="0" fontId="3" fillId="6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Fill="1" applyAlignment="1">
      <alignment horizontal="left"/>
    </xf>
    <xf numFmtId="43" fontId="0" fillId="0" borderId="0" xfId="1" applyFont="1" applyAlignment="1">
      <alignment horizontal="left"/>
    </xf>
    <xf numFmtId="164" fontId="3" fillId="0" borderId="1" xfId="1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5" fillId="4" borderId="0" xfId="0" applyFont="1" applyFill="1" applyAlignment="1">
      <alignment horizontal="left"/>
    </xf>
    <xf numFmtId="0" fontId="5" fillId="3" borderId="0" xfId="0" applyFont="1" applyFill="1" applyAlignment="1">
      <alignment horizontal="left" wrapText="1"/>
    </xf>
    <xf numFmtId="0" fontId="6" fillId="0" borderId="0" xfId="0" applyFont="1" applyAlignment="1">
      <alignment horizontal="left"/>
    </xf>
    <xf numFmtId="43" fontId="11" fillId="0" borderId="0" xfId="1" applyFont="1" applyAlignment="1">
      <alignment horizontal="left"/>
    </xf>
    <xf numFmtId="0" fontId="5" fillId="3" borderId="0" xfId="0" applyFont="1" applyFill="1" applyAlignment="1">
      <alignment horizontal="left"/>
    </xf>
    <xf numFmtId="0" fontId="12" fillId="7" borderId="0" xfId="0" applyFont="1" applyFill="1" applyAlignment="1">
      <alignment horizontal="center"/>
    </xf>
    <xf numFmtId="43" fontId="10" fillId="0" borderId="0" xfId="1" applyFont="1" applyAlignment="1">
      <alignment horizontal="left"/>
    </xf>
    <xf numFmtId="0" fontId="13" fillId="0" borderId="0" xfId="0" applyFont="1" applyAlignment="1">
      <alignment horizontal="center"/>
    </xf>
    <xf numFmtId="43" fontId="7" fillId="0" borderId="0" xfId="1" applyFont="1" applyAlignment="1">
      <alignment horizontal="left"/>
    </xf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00FF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0"/>
  <sheetViews>
    <sheetView tabSelected="1" zoomScaleNormal="100" workbookViewId="0">
      <selection activeCell="E52" sqref="E52:U52"/>
    </sheetView>
  </sheetViews>
  <sheetFormatPr defaultRowHeight="11.25"/>
  <cols>
    <col min="1" max="1" width="6.33203125" style="10" bestFit="1" customWidth="1"/>
    <col min="2" max="2" width="6.109375" style="15" bestFit="1" customWidth="1"/>
    <col min="3" max="3" width="13.88671875" style="6" bestFit="1" customWidth="1"/>
    <col min="4" max="5" width="9.44140625" style="10" bestFit="1" customWidth="1"/>
    <col min="6" max="6" width="5.5546875" style="10" bestFit="1" customWidth="1"/>
    <col min="7" max="13" width="9.44140625" style="10" bestFit="1" customWidth="1"/>
    <col min="14" max="14" width="3.109375" style="16" bestFit="1" customWidth="1"/>
    <col min="15" max="15" width="21.109375" style="16" bestFit="1" customWidth="1"/>
    <col min="16" max="16" width="3.109375" style="16" bestFit="1" customWidth="1"/>
    <col min="17" max="16384" width="8.88671875" style="10"/>
  </cols>
  <sheetData>
    <row r="1" spans="1:16" s="6" customFormat="1" ht="22.5" customHeight="1">
      <c r="A1" s="1" t="s">
        <v>9</v>
      </c>
      <c r="B1" s="1" t="s">
        <v>8</v>
      </c>
      <c r="C1" s="1" t="s">
        <v>0</v>
      </c>
      <c r="D1" s="2" t="s">
        <v>1</v>
      </c>
      <c r="E1" s="3" t="s">
        <v>2</v>
      </c>
      <c r="F1" s="4" t="s">
        <v>46</v>
      </c>
      <c r="G1" s="5" t="s">
        <v>3</v>
      </c>
      <c r="H1" s="1" t="s">
        <v>4</v>
      </c>
      <c r="I1" s="5" t="s">
        <v>3</v>
      </c>
      <c r="J1" s="1" t="s">
        <v>5</v>
      </c>
      <c r="K1" s="1" t="s">
        <v>7</v>
      </c>
      <c r="L1" s="5" t="s">
        <v>3</v>
      </c>
      <c r="M1" s="1" t="s">
        <v>6</v>
      </c>
      <c r="N1" s="43" t="s">
        <v>10</v>
      </c>
      <c r="O1" s="44"/>
      <c r="P1" s="45"/>
    </row>
    <row r="2" spans="1:16">
      <c r="A2" s="38" t="s">
        <v>47</v>
      </c>
      <c r="B2" s="39" t="s">
        <v>52</v>
      </c>
      <c r="C2" s="7" t="s">
        <v>13</v>
      </c>
      <c r="D2" s="8">
        <v>1002.0799999999999</v>
      </c>
      <c r="E2" s="8">
        <v>82.36</v>
      </c>
      <c r="F2" s="20"/>
      <c r="G2" s="20"/>
      <c r="H2" s="8">
        <v>220.02999999999997</v>
      </c>
      <c r="I2" s="8">
        <v>604.85</v>
      </c>
      <c r="J2" s="8">
        <v>699.69</v>
      </c>
      <c r="K2" s="8"/>
      <c r="L2" s="8">
        <v>967.54</v>
      </c>
      <c r="M2" s="9">
        <f t="shared" ref="M2:M6" si="0">G2+I2+L2</f>
        <v>1572.3899999999999</v>
      </c>
      <c r="N2" s="34" t="s">
        <v>43</v>
      </c>
      <c r="O2" s="18" t="s">
        <v>11</v>
      </c>
      <c r="P2" s="34" t="s">
        <v>43</v>
      </c>
    </row>
    <row r="3" spans="1:16">
      <c r="A3" s="38" t="s">
        <v>48</v>
      </c>
      <c r="B3" s="39" t="s">
        <v>52</v>
      </c>
      <c r="C3" s="7" t="s">
        <v>15</v>
      </c>
      <c r="D3" s="8">
        <v>2181.7999999999997</v>
      </c>
      <c r="E3" s="8">
        <v>1023.12</v>
      </c>
      <c r="F3" s="20"/>
      <c r="G3" s="20"/>
      <c r="H3" s="8">
        <v>520.21999999999991</v>
      </c>
      <c r="I3" s="8">
        <v>1430.04</v>
      </c>
      <c r="J3" s="8">
        <v>638.46</v>
      </c>
      <c r="K3" s="31"/>
      <c r="L3" s="8">
        <v>882.87</v>
      </c>
      <c r="M3" s="9">
        <f t="shared" si="0"/>
        <v>2312.91</v>
      </c>
      <c r="N3" s="34" t="s">
        <v>43</v>
      </c>
      <c r="O3" s="18" t="s">
        <v>12</v>
      </c>
      <c r="P3" s="18"/>
    </row>
    <row r="4" spans="1:16">
      <c r="A4" s="38" t="s">
        <v>49</v>
      </c>
      <c r="B4" s="39" t="s">
        <v>52</v>
      </c>
      <c r="C4" s="7" t="s">
        <v>15</v>
      </c>
      <c r="D4" s="8">
        <v>2181.7999999999997</v>
      </c>
      <c r="E4" s="8">
        <v>1023.12</v>
      </c>
      <c r="F4" s="20"/>
      <c r="G4" s="20"/>
      <c r="H4" s="8">
        <v>520.21999999999991</v>
      </c>
      <c r="I4" s="8">
        <v>1430.04</v>
      </c>
      <c r="J4" s="8">
        <v>638.46</v>
      </c>
      <c r="K4" s="31"/>
      <c r="L4" s="8">
        <v>882.87</v>
      </c>
      <c r="M4" s="9">
        <f t="shared" si="0"/>
        <v>2312.91</v>
      </c>
      <c r="N4" s="34" t="s">
        <v>43</v>
      </c>
      <c r="O4" s="18" t="s">
        <v>12</v>
      </c>
      <c r="P4" s="18"/>
    </row>
    <row r="5" spans="1:16">
      <c r="A5" s="38" t="s">
        <v>50</v>
      </c>
      <c r="B5" s="39" t="s">
        <v>52</v>
      </c>
      <c r="C5" s="7" t="s">
        <v>14</v>
      </c>
      <c r="D5" s="8">
        <v>88</v>
      </c>
      <c r="E5" s="8">
        <v>48.72</v>
      </c>
      <c r="F5" s="20"/>
      <c r="G5" s="20"/>
      <c r="H5" s="8">
        <v>20.25</v>
      </c>
      <c r="I5" s="8">
        <v>55.67</v>
      </c>
      <c r="J5" s="8">
        <v>19.03</v>
      </c>
      <c r="K5" s="8"/>
      <c r="L5" s="8">
        <v>26.32</v>
      </c>
      <c r="M5" s="9">
        <f t="shared" si="0"/>
        <v>81.990000000000009</v>
      </c>
      <c r="N5" s="34" t="s">
        <v>43</v>
      </c>
      <c r="O5" s="18"/>
      <c r="P5" s="18"/>
    </row>
    <row r="6" spans="1:16">
      <c r="A6" s="38" t="s">
        <v>51</v>
      </c>
      <c r="B6" s="39" t="s">
        <v>52</v>
      </c>
      <c r="C6" s="7" t="s">
        <v>13</v>
      </c>
      <c r="D6" s="8">
        <v>1056.5999999999999</v>
      </c>
      <c r="E6" s="8">
        <v>71.92</v>
      </c>
      <c r="F6" s="20"/>
      <c r="G6" s="20"/>
      <c r="H6" s="8">
        <v>234.92</v>
      </c>
      <c r="I6" s="8">
        <v>645.78</v>
      </c>
      <c r="J6" s="8">
        <v>749.76</v>
      </c>
      <c r="K6" s="8"/>
      <c r="L6" s="8">
        <v>1036.78</v>
      </c>
      <c r="M6" s="9">
        <f t="shared" si="0"/>
        <v>1682.56</v>
      </c>
      <c r="N6" s="34" t="s">
        <v>43</v>
      </c>
      <c r="O6" s="18" t="s">
        <v>11</v>
      </c>
      <c r="P6" s="34" t="s">
        <v>43</v>
      </c>
    </row>
    <row r="7" spans="1:16" ht="15">
      <c r="A7" s="12"/>
      <c r="B7" s="14"/>
      <c r="C7" s="13"/>
      <c r="D7" s="19">
        <f t="shared" ref="D7:M7" si="1">SUM(D2:D6)</f>
        <v>6510.2799999999988</v>
      </c>
      <c r="E7" s="19">
        <f t="shared" si="1"/>
        <v>2249.2399999999998</v>
      </c>
      <c r="F7" s="21">
        <f t="shared" si="1"/>
        <v>0</v>
      </c>
      <c r="G7" s="21">
        <f t="shared" si="1"/>
        <v>0</v>
      </c>
      <c r="H7" s="19">
        <f t="shared" si="1"/>
        <v>1515.6399999999999</v>
      </c>
      <c r="I7" s="19">
        <f t="shared" si="1"/>
        <v>4166.38</v>
      </c>
      <c r="J7" s="19">
        <f t="shared" si="1"/>
        <v>2745.4</v>
      </c>
      <c r="K7" s="19">
        <f t="shared" si="1"/>
        <v>0</v>
      </c>
      <c r="L7" s="19">
        <f t="shared" si="1"/>
        <v>3796.38</v>
      </c>
      <c r="M7" s="19">
        <f t="shared" si="1"/>
        <v>7962.7599999999984</v>
      </c>
      <c r="N7" s="17"/>
      <c r="O7" s="17"/>
      <c r="P7" s="17"/>
    </row>
    <row r="8" spans="1:16">
      <c r="K8" s="31">
        <v>3510.16</v>
      </c>
      <c r="L8" s="10" t="s">
        <v>38</v>
      </c>
    </row>
    <row r="9" spans="1:16">
      <c r="K9" s="32" t="s">
        <v>33</v>
      </c>
    </row>
    <row r="10" spans="1:16" ht="12.7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</row>
    <row r="11" spans="1:16" ht="15.75">
      <c r="A11" s="36"/>
      <c r="B11" s="36"/>
      <c r="C11" s="51" t="s">
        <v>45</v>
      </c>
      <c r="D11" s="51"/>
      <c r="E11" s="51"/>
      <c r="F11" s="51"/>
      <c r="G11" s="51"/>
      <c r="H11" s="51"/>
      <c r="I11" s="51"/>
      <c r="J11" s="51"/>
      <c r="K11" s="26"/>
      <c r="L11" s="26"/>
      <c r="M11" s="26"/>
      <c r="N11" s="26"/>
      <c r="O11" s="26"/>
      <c r="P11" s="26"/>
    </row>
    <row r="12" spans="1:16" ht="12.75">
      <c r="A12" s="36"/>
      <c r="B12" s="36"/>
      <c r="C12" s="36"/>
      <c r="D12" s="36"/>
      <c r="E12" s="36"/>
      <c r="F12" s="36"/>
      <c r="G12" s="36"/>
      <c r="H12" s="36"/>
      <c r="I12" s="26"/>
      <c r="J12" s="26"/>
      <c r="K12" s="26"/>
      <c r="L12" s="26"/>
      <c r="M12" s="26"/>
      <c r="N12" s="26"/>
      <c r="O12" s="26"/>
      <c r="P12" s="26"/>
    </row>
    <row r="13" spans="1:16" ht="12.75">
      <c r="A13" s="36"/>
      <c r="B13" s="36"/>
      <c r="C13" s="36"/>
      <c r="D13" s="36"/>
      <c r="E13" s="36"/>
      <c r="F13" s="36"/>
      <c r="G13" s="36"/>
      <c r="H13" s="36"/>
      <c r="I13" s="26"/>
      <c r="J13" s="26"/>
      <c r="K13" s="26"/>
      <c r="L13" s="26"/>
      <c r="M13" s="26"/>
      <c r="N13" s="26"/>
      <c r="O13" s="26"/>
      <c r="P13" s="26"/>
    </row>
    <row r="14" spans="1:16" ht="12.75">
      <c r="A14" s="50" t="s">
        <v>53</v>
      </c>
      <c r="B14" s="50"/>
      <c r="C14" s="50"/>
      <c r="D14" s="50"/>
      <c r="E14" s="50"/>
      <c r="F14" s="50"/>
      <c r="G14" s="50"/>
      <c r="H14" s="50"/>
      <c r="I14" s="26"/>
      <c r="J14" s="26"/>
      <c r="K14" s="26"/>
      <c r="L14" s="26"/>
      <c r="M14" s="26"/>
      <c r="N14" s="26"/>
      <c r="O14" s="26"/>
      <c r="P14" s="26"/>
    </row>
    <row r="15" spans="1:16" ht="15">
      <c r="A15" s="22"/>
      <c r="B15" s="46" t="s">
        <v>16</v>
      </c>
      <c r="C15" s="46"/>
      <c r="D15" s="46"/>
      <c r="E15" s="46"/>
      <c r="F15" s="46"/>
      <c r="G15" s="46"/>
      <c r="H15" s="46"/>
      <c r="I15" s="46"/>
      <c r="J15" s="46"/>
      <c r="K15" s="26"/>
      <c r="L15" s="23"/>
      <c r="M15" s="23"/>
      <c r="N15" s="23"/>
      <c r="O15" s="23"/>
      <c r="P15" s="24"/>
    </row>
    <row r="16" spans="1:16" ht="12.75" customHeight="1">
      <c r="A16" s="23"/>
      <c r="B16" s="25"/>
      <c r="C16" s="47" t="s">
        <v>37</v>
      </c>
      <c r="D16" s="47"/>
      <c r="E16" s="47"/>
      <c r="F16" s="47"/>
      <c r="G16" s="47"/>
      <c r="H16" s="47"/>
      <c r="I16" s="23"/>
      <c r="J16" s="23"/>
      <c r="K16" s="23"/>
      <c r="L16" s="23"/>
      <c r="M16" s="23"/>
      <c r="N16" s="23"/>
      <c r="O16" s="23"/>
      <c r="P16" s="24"/>
    </row>
    <row r="18" spans="1:18" ht="15.75">
      <c r="A18" s="48" t="s">
        <v>54</v>
      </c>
      <c r="B18" s="48"/>
      <c r="C18" s="48"/>
      <c r="G18" s="11"/>
      <c r="H18" s="11"/>
      <c r="I18" s="11"/>
      <c r="J18" s="11"/>
      <c r="K18" s="11"/>
      <c r="L18" s="11"/>
      <c r="R18" s="11"/>
    </row>
    <row r="19" spans="1:18" ht="15">
      <c r="B19" s="40" t="s">
        <v>55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R19" s="11"/>
    </row>
    <row r="20" spans="1:18" ht="15">
      <c r="B20" s="40" t="s">
        <v>25</v>
      </c>
      <c r="C20" s="41"/>
      <c r="D20" s="41"/>
      <c r="E20" s="41"/>
      <c r="F20" s="27"/>
      <c r="G20" s="27"/>
      <c r="H20" s="27"/>
      <c r="I20" s="27"/>
      <c r="J20" s="27"/>
      <c r="K20" s="27"/>
      <c r="L20" s="27"/>
      <c r="R20" s="11"/>
    </row>
    <row r="21" spans="1:18" ht="15">
      <c r="B21" s="27"/>
      <c r="C21" s="37" t="s">
        <v>56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5"/>
    </row>
    <row r="22" spans="1:18" ht="15">
      <c r="B22" s="27"/>
      <c r="C22" s="27"/>
      <c r="D22" s="49" t="s">
        <v>19</v>
      </c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</row>
    <row r="23" spans="1:18" ht="15">
      <c r="B23" s="27"/>
      <c r="C23" s="40" t="s">
        <v>57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8" ht="15">
      <c r="B24" s="27"/>
      <c r="C24" s="27"/>
      <c r="D24" s="40" t="s">
        <v>34</v>
      </c>
      <c r="E24" s="40"/>
      <c r="F24" s="40"/>
      <c r="G24" s="40"/>
      <c r="H24" s="40"/>
      <c r="I24" s="40"/>
      <c r="J24" s="40"/>
      <c r="K24" s="40"/>
      <c r="L24" s="40"/>
      <c r="M24" s="40"/>
    </row>
    <row r="25" spans="1:18" ht="15">
      <c r="B25" s="27"/>
      <c r="C25" s="40" t="s">
        <v>35</v>
      </c>
      <c r="D25" s="40"/>
      <c r="E25" s="40"/>
      <c r="F25" s="40"/>
      <c r="G25" s="40"/>
      <c r="H25" s="40"/>
      <c r="I25" s="40"/>
      <c r="J25" s="40"/>
      <c r="K25" s="40"/>
      <c r="L25" s="40"/>
      <c r="M25" s="40"/>
    </row>
    <row r="26" spans="1:18" ht="15">
      <c r="B26" s="27"/>
      <c r="C26" s="27"/>
      <c r="D26" s="40" t="s">
        <v>18</v>
      </c>
      <c r="E26" s="40"/>
      <c r="F26" s="40"/>
      <c r="G26" s="40"/>
      <c r="H26" s="40"/>
      <c r="I26" s="40"/>
      <c r="J26" s="40"/>
      <c r="K26" s="40"/>
      <c r="L26" s="27"/>
    </row>
    <row r="27" spans="1:18" ht="15">
      <c r="B27" s="40" t="s">
        <v>58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</row>
    <row r="28" spans="1:18" ht="15">
      <c r="B28" s="27"/>
      <c r="C28" s="40" t="s">
        <v>20</v>
      </c>
      <c r="D28" s="40"/>
      <c r="E28" s="40"/>
      <c r="F28" s="27"/>
      <c r="G28" s="27"/>
      <c r="H28" s="27"/>
      <c r="I28" s="27"/>
      <c r="J28" s="27"/>
      <c r="K28" s="27"/>
      <c r="L28" s="27"/>
    </row>
    <row r="29" spans="1:18" ht="15">
      <c r="B29" s="40" t="s">
        <v>59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spans="1:18" ht="15">
      <c r="B30" s="27"/>
      <c r="C30" s="40" t="s">
        <v>21</v>
      </c>
      <c r="D30" s="40"/>
      <c r="E30" s="40"/>
      <c r="F30" s="27"/>
      <c r="G30" s="27"/>
      <c r="H30" s="27"/>
      <c r="I30" s="27"/>
      <c r="J30" s="27"/>
      <c r="K30" s="27"/>
      <c r="L30" s="27"/>
    </row>
    <row r="31" spans="1:18" ht="15">
      <c r="B31" s="40" t="s">
        <v>60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</row>
    <row r="32" spans="1:18" ht="15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1:21" ht="15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1:21" ht="15">
      <c r="B34" s="40" t="s">
        <v>44</v>
      </c>
      <c r="C34" s="41"/>
      <c r="D34" s="41"/>
      <c r="E34" s="27"/>
      <c r="F34" s="27"/>
      <c r="G34" s="27"/>
      <c r="H34" s="27"/>
      <c r="I34" s="27"/>
      <c r="J34" s="27"/>
      <c r="K34" s="27"/>
      <c r="L34" s="27"/>
    </row>
    <row r="35" spans="1:21" ht="15">
      <c r="B35" s="27"/>
      <c r="C35" s="27"/>
      <c r="D35" s="40" t="s">
        <v>23</v>
      </c>
      <c r="E35" s="41"/>
      <c r="F35" s="41"/>
      <c r="G35" s="41"/>
      <c r="H35" s="41"/>
      <c r="I35" s="27"/>
      <c r="J35" s="27"/>
      <c r="K35" s="27"/>
      <c r="L35" s="27"/>
    </row>
    <row r="36" spans="1:21" ht="15">
      <c r="B36" s="27"/>
      <c r="C36" s="40" t="s">
        <v>17</v>
      </c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</row>
    <row r="37" spans="1:21" ht="15">
      <c r="B37" s="27"/>
      <c r="C37" s="40" t="s">
        <v>24</v>
      </c>
      <c r="D37" s="40"/>
      <c r="E37" s="40"/>
      <c r="F37" s="40"/>
      <c r="G37" s="40"/>
      <c r="H37" s="40"/>
      <c r="I37" s="40"/>
      <c r="J37" s="40"/>
      <c r="K37" s="40"/>
      <c r="L37" s="40"/>
      <c r="M37" s="28"/>
      <c r="N37" s="28"/>
    </row>
    <row r="38" spans="1:21" ht="15.75">
      <c r="B38" s="27"/>
      <c r="C38" s="27"/>
      <c r="D38" s="52" t="s">
        <v>41</v>
      </c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</row>
    <row r="39" spans="1:21" ht="1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</row>
    <row r="40" spans="1:21" ht="15">
      <c r="B40" s="40" t="s">
        <v>26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</row>
    <row r="41" spans="1:21" ht="26.25" customHeight="1">
      <c r="A41" s="53" t="s">
        <v>61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</row>
    <row r="42" spans="1:21" ht="18.75" customHeight="1"/>
    <row r="43" spans="1:21" ht="15.75">
      <c r="A43" s="48" t="s">
        <v>62</v>
      </c>
      <c r="B43" s="48"/>
      <c r="C43" s="48"/>
      <c r="G43" s="11"/>
      <c r="H43" s="11"/>
      <c r="I43" s="11"/>
      <c r="J43" s="11"/>
      <c r="K43" s="11"/>
      <c r="L43" s="11"/>
    </row>
    <row r="44" spans="1:21" ht="15">
      <c r="B44" s="40" t="s">
        <v>63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</row>
    <row r="45" spans="1:21" ht="15">
      <c r="B45" s="40" t="s">
        <v>64</v>
      </c>
      <c r="C45" s="40"/>
      <c r="D45" s="40"/>
      <c r="E45" s="40"/>
      <c r="F45" s="40"/>
      <c r="G45" s="40"/>
      <c r="H45" s="40"/>
      <c r="I45" s="40"/>
      <c r="J45" s="40"/>
      <c r="K45" s="40"/>
      <c r="L45" s="28"/>
      <c r="M45" s="28"/>
      <c r="N45" s="28"/>
    </row>
    <row r="46" spans="1:21" ht="15">
      <c r="B46" s="27"/>
      <c r="C46" s="40" t="s">
        <v>27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</row>
    <row r="47" spans="1:21" ht="15">
      <c r="B47" s="27"/>
      <c r="C47" s="40" t="s">
        <v>28</v>
      </c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</row>
    <row r="48" spans="1:21" ht="18">
      <c r="B48" s="54" t="s">
        <v>32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</row>
    <row r="49" spans="2:21" ht="15">
      <c r="D49" s="40" t="s">
        <v>36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</row>
    <row r="50" spans="2:21" ht="23.25">
      <c r="B50" s="55" t="s">
        <v>42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</row>
    <row r="51" spans="2:21" s="22" customFormat="1" ht="15">
      <c r="B51" s="29"/>
      <c r="C51" s="30"/>
      <c r="J51" s="42" t="s">
        <v>39</v>
      </c>
      <c r="K51" s="42"/>
      <c r="L51" s="42"/>
      <c r="M51" s="42"/>
      <c r="N51" s="42"/>
      <c r="O51" s="42"/>
      <c r="P51" s="42"/>
    </row>
    <row r="52" spans="2:21" ht="23.25">
      <c r="E52" s="56" t="s">
        <v>40</v>
      </c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</row>
    <row r="55" spans="2:21" ht="15">
      <c r="B55" s="40" t="s">
        <v>22</v>
      </c>
      <c r="C55" s="41"/>
      <c r="D55" s="41"/>
      <c r="E55" s="27"/>
      <c r="F55" s="27"/>
      <c r="G55" s="27"/>
      <c r="H55" s="27"/>
      <c r="I55" s="27"/>
      <c r="J55" s="27"/>
      <c r="K55" s="27"/>
      <c r="L55" s="27"/>
    </row>
    <row r="56" spans="2:21" ht="15">
      <c r="B56" s="27"/>
      <c r="C56" s="27"/>
      <c r="D56" s="40" t="s">
        <v>29</v>
      </c>
      <c r="E56" s="41"/>
      <c r="F56" s="41"/>
      <c r="G56" s="41"/>
      <c r="H56" s="41"/>
      <c r="I56" s="27"/>
      <c r="J56" s="27"/>
      <c r="K56" s="27"/>
      <c r="L56" s="27"/>
    </row>
    <row r="57" spans="2:21" ht="15">
      <c r="B57" s="27"/>
      <c r="C57" s="40" t="s">
        <v>17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</row>
    <row r="58" spans="2:21" ht="15">
      <c r="B58" s="27"/>
      <c r="C58" s="40" t="s">
        <v>30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2:21" ht="1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</row>
    <row r="60" spans="2:21" ht="15">
      <c r="B60" s="40" t="s">
        <v>31</v>
      </c>
      <c r="C60" s="40"/>
      <c r="D60" s="40"/>
      <c r="E60" s="40"/>
      <c r="F60" s="40"/>
      <c r="G60" s="40"/>
      <c r="H60" s="40"/>
      <c r="I60" s="40"/>
      <c r="J60" s="40"/>
      <c r="K60" s="40"/>
      <c r="L60" s="40"/>
    </row>
  </sheetData>
  <mergeCells count="40">
    <mergeCell ref="C57:O57"/>
    <mergeCell ref="A41:O41"/>
    <mergeCell ref="C47:O47"/>
    <mergeCell ref="B48:U48"/>
    <mergeCell ref="B50:S50"/>
    <mergeCell ref="E52:U52"/>
    <mergeCell ref="A43:C43"/>
    <mergeCell ref="B44:N44"/>
    <mergeCell ref="N1:P1"/>
    <mergeCell ref="B15:J15"/>
    <mergeCell ref="C16:H16"/>
    <mergeCell ref="A18:C18"/>
    <mergeCell ref="C37:L37"/>
    <mergeCell ref="D22:O22"/>
    <mergeCell ref="C23:M23"/>
    <mergeCell ref="B20:E20"/>
    <mergeCell ref="B19:L19"/>
    <mergeCell ref="C28:E28"/>
    <mergeCell ref="A14:H14"/>
    <mergeCell ref="C11:J11"/>
    <mergeCell ref="D24:M24"/>
    <mergeCell ref="B29:P29"/>
    <mergeCell ref="C30:E30"/>
    <mergeCell ref="C25:M25"/>
    <mergeCell ref="D26:K26"/>
    <mergeCell ref="B27:O27"/>
    <mergeCell ref="B60:L60"/>
    <mergeCell ref="C58:N58"/>
    <mergeCell ref="B45:K45"/>
    <mergeCell ref="D49:O49"/>
    <mergeCell ref="B55:D55"/>
    <mergeCell ref="D56:H56"/>
    <mergeCell ref="C46:N46"/>
    <mergeCell ref="J51:P51"/>
    <mergeCell ref="B40:L40"/>
    <mergeCell ref="B34:D34"/>
    <mergeCell ref="B31:O31"/>
    <mergeCell ref="D35:H35"/>
    <mergeCell ref="C36:N36"/>
    <mergeCell ref="D38:R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2025-09-05T17:09:27Z</dcterms:modified>
</cp:coreProperties>
</file>