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Φύλλο1" sheetId="1" r:id="rId1"/>
  </sheets>
  <calcPr calcId="125725"/>
</workbook>
</file>

<file path=xl/calcChain.xml><?xml version="1.0" encoding="utf-8"?>
<calcChain xmlns="http://schemas.openxmlformats.org/spreadsheetml/2006/main">
  <c r="L7" i="1"/>
  <c r="J7"/>
  <c r="G7"/>
  <c r="F7"/>
  <c r="E7"/>
  <c r="D7"/>
  <c r="G2"/>
  <c r="G3"/>
  <c r="G4"/>
  <c r="G5"/>
  <c r="G6"/>
  <c r="E2"/>
  <c r="E3"/>
  <c r="E4"/>
  <c r="E5"/>
  <c r="E6"/>
</calcChain>
</file>

<file path=xl/sharedStrings.xml><?xml version="1.0" encoding="utf-8"?>
<sst xmlns="http://schemas.openxmlformats.org/spreadsheetml/2006/main" count="83" uniqueCount="61">
  <si>
    <t>πράξη</t>
  </si>
  <si>
    <t>έπρεπε να πάρει</t>
  </si>
  <si>
    <t>πήρε</t>
  </si>
  <si>
    <t>ΤΟΓΚΑ</t>
  </si>
  <si>
    <t>με ΖΗΛ π.χ.-1</t>
  </si>
  <si>
    <t>ΥΠΟ ΧΡΕΩΤΙΚΑ</t>
  </si>
  <si>
    <t>Ηθικώς Πρέπει</t>
  </si>
  <si>
    <t>σύνολα</t>
  </si>
  <si>
    <t>…. ΥΠΟ ΧΡΕΩΤΙΚΑ</t>
  </si>
  <si>
    <t>ημερο μηνία</t>
  </si>
  <si>
    <t>αρ. συμβολ</t>
  </si>
  <si>
    <t>παρατηρήσεις</t>
  </si>
  <si>
    <t>καθυστέρηση εθνική πληρωμή ΤΑΝ = 2 μήνες</t>
  </si>
  <si>
    <t xml:space="preserve"> καθυστέρηση μεταγραφή = 21 έτη &amp; 8 μήνες</t>
  </si>
  <si>
    <t xml:space="preserve"> καθυστέρηση μεταγραφή = 8 έτη &amp; 10 μήνες</t>
  </si>
  <si>
    <t>ΔΕΝ εβρέθη το γραμμάτιο = που είναι ;;που είναι ;;;</t>
  </si>
  <si>
    <t>καθυστέρηση εθνική πληρωμή ΤΑΝ = 5 μήνες</t>
  </si>
  <si>
    <t>φάκελος = αντίγραφο σε word = έγινε μετά το 2001</t>
  </si>
  <si>
    <t>φάκελος = λείπει συμβόλαιο</t>
  </si>
  <si>
    <t>φάκελος = 2 αντίγραφα σε word = έγινε μετά το 2001</t>
  </si>
  <si>
    <t>φάκελος = γνήσιο αντίγραφο πράξης σε word στο φάκελο με χαρτόσημα &amp; υπογραφές</t>
  </si>
  <si>
    <t>φάκελος = αίτηση υποθηκοφυλακείο = 19-5-98</t>
  </si>
  <si>
    <t>σύσταση οριζοντίου &amp; γονική = 580.000δρχ</t>
  </si>
  <si>
    <t>δωρεά = 2.300.000δρχ</t>
  </si>
  <si>
    <t>δωρεά = 4.700.000δρχ</t>
  </si>
  <si>
    <t>σύσταση οριζοντίου &amp; γονική = 4.250.000δρχ</t>
  </si>
  <si>
    <t>γονική = 4.250.000δρχ</t>
  </si>
  <si>
    <t>σε €</t>
  </si>
  <si>
    <t>ΑΝ δεν τεκμηριωθεί ΤΟΓΚΑ , τα ποσά των στηλών Η &amp; Ι αφαιρούνται</t>
  </si>
  <si>
    <t>λόγω ΤΟΓΚΑΣ , όλα τα ποσά πάνε ΥΠΟΧΡΕΩΤΙΚΑ , με ΖΗΛ-πχ,-1 ''βάσει ΤΑΝ''</t>
  </si>
  <si>
    <t>λόγω ΤΟΓΚΑΣ , τα ποσά που έπρεπε να πάρει , πάνε ως ΤΟΓΚΑ , με ΖΗΛ-πχ,-1 ''βάσει ΤΑΝ''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</si>
  <si>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</si>
  <si>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>Έχετε στιγματιστεί στο 219 , στην θέση 6’</t>
  </si>
  <si>
    <t>Έχετε διορία μέχρι 2020-03-12</t>
  </si>
  <si>
    <t>αφορούν συμβόλαια του πατρός της , Κύρου . Από 28-08-1998 ( επίσημα , γιατί ουσιαστικά ΕΊΝΑΙ πολλά έτη πριν ) τα διαδραμτιζόμενα αφορούν ενέργειες της ΑΓΑΠΕ</t>
  </si>
  <si>
    <t>χωρίς να έχει γίνει ακόμα ο οικογενειακό χάρτης</t>
  </si>
  <si>
    <t>να επικοινωνήσει ο εκπρόσωπος σας ( δικηγόρος , λογιστής , γείτονας , παιδί σας , …  ) {{{ αρκεί να δεχτώ την παρουσία του }}}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</si>
  <si>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</si>
  <si>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</si>
  <si>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</si>
  <si>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 xml:space="preserve">και ΙΔΙΩΣ , να τεκμηριώσει , την ΜΗ ΕΙΣΟΔΟ σε καθεστώς 224 </t>
  </si>
  <si>
    <t>Μπορείτε να ενημερωθείτε , αν μπείτε στο ΖΗΛ , και στα επίμαχα σημεία 224 , 219 , 218 , λόγω 283</t>
  </si>
  <si>
    <t>διαγράφτηκε καθώς η ΑΓΑΠΕ = μη υφιστάμενο</t>
  </si>
  <si>
    <t>…///…</t>
  </si>
  <si>
    <t>από ΑΓΑΠΕ = ΔΕΝ υπήρχε ΤΟΓΚΑ … ΑΡΑ αφαιρούνται</t>
  </si>
  <si>
    <t>από ΑΓΑΠΕ = ΔΕΝ υπήρχε ΤΟΓΚΑ … ΑΡΑ θεωρούνται ''ηθικώς πρέπει''</t>
  </si>
  <si>
    <t>ορίστηκε ραντεβού με τσίπουρο , για το καλοκαίρι , όταν θα ανέβει από Αθήνα</t>
  </si>
  <si>
    <t>τα σημεία ( γραμμή/στήλη ) , οδηγούν σε ΤΟΓΚΑ : 4P -4S -6P -6S -8P -8S -8T -8U -11P -11V  -11W -13P -13W ΚΑΙ ΙΔΙΩΣ το 11R</t>
  </si>
  <si>
    <t>από ΑΓΑΠΕ = ΔΕΝ υπήρχε ΤΟΓΚΑ … ΑΡΑ διαγράφονται τα ανωτέρω</t>
  </si>
  <si>
    <t>ΕΥΧΑΡΙΣΤΩ για την επικοινωνία ………. ραντεβού το καλοκαίρι , για τσίπουρο</t>
  </si>
  <si>
    <t>ΚΥΡΟΣ</t>
  </si>
  <si>
    <t>διανομή =1.082.160δρχ</t>
  </si>
  <si>
    <t>αγοραπωλησία = 5.377,3€</t>
  </si>
  <si>
    <t>1ο</t>
  </si>
  <si>
    <t>2ο</t>
  </si>
  <si>
    <t>3ο</t>
  </si>
  <si>
    <t>4ο</t>
  </si>
  <si>
    <t>5ο</t>
  </si>
  <si>
    <t>6ο</t>
  </si>
  <si>
    <t>7ο</t>
  </si>
  <si>
    <t>το ξεκίνησα το θέμα , καθώς ΚΑΙ υπήρχαν οι αργοπορημένες μεταγραφές , ΚΑΙ επειδή η θεία σου η ???? ( καθώς οι ίδοι στην Αθήνα , και δήθεν … μακρυά ) , φώναζε πως δεν είχε γίνει μια μεταγραφή , και πως τους ταλαιπωτούσε η ΑΓΑΠΕ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</si>
</sst>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1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28"/>
      <color rgb="FF0070C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68">
    <xf numFmtId="0" fontId="0" fillId="0" borderId="0" xfId="0"/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164" fontId="0" fillId="0" borderId="1" xfId="1" applyNumberFormat="1" applyFont="1" applyFill="1" applyBorder="1"/>
    <xf numFmtId="14" fontId="0" fillId="0" borderId="1" xfId="0" applyNumberFormat="1" applyFont="1" applyFill="1" applyBorder="1" applyAlignment="1">
      <alignment horizontal="right"/>
    </xf>
    <xf numFmtId="43" fontId="0" fillId="0" borderId="1" xfId="1" applyFont="1" applyFill="1" applyBorder="1"/>
    <xf numFmtId="0" fontId="0" fillId="0" borderId="0" xfId="0" applyFont="1"/>
    <xf numFmtId="164" fontId="0" fillId="0" borderId="1" xfId="1" applyNumberFormat="1" applyFont="1" applyBorder="1"/>
    <xf numFmtId="14" fontId="0" fillId="0" borderId="1" xfId="0" applyNumberFormat="1" applyFont="1" applyBorder="1" applyAlignment="1">
      <alignment horizontal="right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right"/>
    </xf>
    <xf numFmtId="43" fontId="2" fillId="0" borderId="1" xfId="1" applyFont="1" applyBorder="1"/>
    <xf numFmtId="0" fontId="0" fillId="0" borderId="0" xfId="0" applyFont="1" applyAlignment="1">
      <alignment horizontal="right"/>
    </xf>
    <xf numFmtId="0" fontId="3" fillId="4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wrapText="1"/>
    </xf>
    <xf numFmtId="164" fontId="2" fillId="0" borderId="1" xfId="1" applyNumberFormat="1" applyFont="1" applyBorder="1"/>
    <xf numFmtId="0" fontId="0" fillId="0" borderId="0" xfId="0" applyFont="1" applyAlignment="1">
      <alignment horizontal="center" wrapText="1"/>
    </xf>
    <xf numFmtId="43" fontId="1" fillId="0" borderId="0" xfId="1" applyFont="1"/>
    <xf numFmtId="43" fontId="8" fillId="0" borderId="0" xfId="1" applyFont="1"/>
    <xf numFmtId="43" fontId="1" fillId="0" borderId="0" xfId="1" applyFont="1" applyAlignment="1">
      <alignment horizontal="center" wrapText="1"/>
    </xf>
    <xf numFmtId="0" fontId="3" fillId="0" borderId="0" xfId="0" applyFont="1"/>
    <xf numFmtId="43" fontId="0" fillId="0" borderId="0" xfId="1" applyFont="1" applyAlignment="1">
      <alignment horizontal="left"/>
    </xf>
    <xf numFmtId="0" fontId="3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 wrapText="1"/>
    </xf>
    <xf numFmtId="43" fontId="9" fillId="0" borderId="0" xfId="1" applyFont="1" applyAlignment="1"/>
    <xf numFmtId="0" fontId="3" fillId="6" borderId="1" xfId="0" applyFont="1" applyFill="1" applyBorder="1" applyAlignment="1">
      <alignment horizontal="center" wrapText="1"/>
    </xf>
    <xf numFmtId="164" fontId="3" fillId="7" borderId="1" xfId="3" applyNumberFormat="1" applyFont="1" applyFill="1" applyBorder="1" applyAlignment="1">
      <alignment horizontal="center" wrapText="1"/>
    </xf>
    <xf numFmtId="43" fontId="0" fillId="0" borderId="0" xfId="1" applyFont="1" applyAlignment="1"/>
    <xf numFmtId="43" fontId="1" fillId="0" borderId="0" xfId="1" applyFont="1" applyAlignment="1"/>
    <xf numFmtId="43" fontId="9" fillId="0" borderId="0" xfId="1" applyFont="1" applyFill="1" applyAlignment="1"/>
    <xf numFmtId="43" fontId="0" fillId="8" borderId="1" xfId="1" applyFont="1" applyFill="1" applyBorder="1"/>
    <xf numFmtId="43" fontId="0" fillId="8" borderId="1" xfId="1" applyFont="1" applyFill="1" applyBorder="1" applyAlignment="1">
      <alignment horizontal="center"/>
    </xf>
    <xf numFmtId="164" fontId="0" fillId="8" borderId="1" xfId="1" applyNumberFormat="1" applyFont="1" applyFill="1" applyBorder="1"/>
    <xf numFmtId="43" fontId="0" fillId="0" borderId="1" xfId="1" applyFont="1" applyFill="1" applyBorder="1" applyAlignment="1">
      <alignment horizontal="center"/>
    </xf>
    <xf numFmtId="164" fontId="3" fillId="0" borderId="1" xfId="3" applyNumberFormat="1" applyFont="1" applyFill="1" applyBorder="1" applyAlignment="1">
      <alignment horizontal="center" wrapText="1"/>
    </xf>
    <xf numFmtId="43" fontId="2" fillId="0" borderId="1" xfId="1" applyFont="1" applyFill="1" applyBorder="1"/>
    <xf numFmtId="43" fontId="4" fillId="0" borderId="1" xfId="1" applyFont="1" applyFill="1" applyBorder="1"/>
    <xf numFmtId="164" fontId="4" fillId="8" borderId="8" xfId="1" applyNumberFormat="1" applyFont="1" applyFill="1" applyBorder="1" applyAlignment="1">
      <alignment horizontal="center"/>
    </xf>
    <xf numFmtId="164" fontId="4" fillId="8" borderId="9" xfId="1" applyNumberFormat="1" applyFont="1" applyFill="1" applyBorder="1" applyAlignment="1">
      <alignment horizontal="center"/>
    </xf>
    <xf numFmtId="164" fontId="4" fillId="8" borderId="10" xfId="1" applyNumberFormat="1" applyFont="1" applyFill="1" applyBorder="1" applyAlignment="1">
      <alignment horizontal="center"/>
    </xf>
    <xf numFmtId="43" fontId="0" fillId="6" borderId="2" xfId="1" applyFont="1" applyFill="1" applyBorder="1" applyAlignment="1">
      <alignment horizontal="center" textRotation="68" wrapText="1"/>
    </xf>
    <xf numFmtId="43" fontId="0" fillId="6" borderId="3" xfId="1" applyFont="1" applyFill="1" applyBorder="1" applyAlignment="1">
      <alignment horizontal="center" textRotation="68" wrapText="1"/>
    </xf>
    <xf numFmtId="43" fontId="0" fillId="6" borderId="4" xfId="1" applyFont="1" applyFill="1" applyBorder="1" applyAlignment="1">
      <alignment horizontal="center" textRotation="68" wrapText="1"/>
    </xf>
    <xf numFmtId="43" fontId="0" fillId="6" borderId="5" xfId="1" applyFont="1" applyFill="1" applyBorder="1" applyAlignment="1">
      <alignment horizontal="center" textRotation="68" wrapText="1"/>
    </xf>
    <xf numFmtId="43" fontId="0" fillId="6" borderId="6" xfId="1" applyFont="1" applyFill="1" applyBorder="1" applyAlignment="1">
      <alignment horizontal="center" textRotation="68" wrapText="1"/>
    </xf>
    <xf numFmtId="43" fontId="0" fillId="6" borderId="7" xfId="1" applyFont="1" applyFill="1" applyBorder="1" applyAlignment="1">
      <alignment horizontal="center" textRotation="68" wrapText="1"/>
    </xf>
    <xf numFmtId="0" fontId="0" fillId="0" borderId="8" xfId="0" applyFont="1" applyBorder="1" applyAlignment="1">
      <alignment horizontal="center" wrapText="1"/>
    </xf>
    <xf numFmtId="0" fontId="0" fillId="0" borderId="9" xfId="0" applyFont="1" applyBorder="1" applyAlignment="1">
      <alignment horizontal="center" wrapText="1"/>
    </xf>
    <xf numFmtId="0" fontId="0" fillId="6" borderId="0" xfId="0" applyFill="1" applyAlignment="1">
      <alignment horizontal="left"/>
    </xf>
    <xf numFmtId="43" fontId="9" fillId="8" borderId="0" xfId="1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0" fillId="8" borderId="0" xfId="0" applyFill="1" applyAlignment="1">
      <alignment horizontal="left" wrapText="1"/>
    </xf>
    <xf numFmtId="0" fontId="0" fillId="8" borderId="0" xfId="0" applyFont="1" applyFill="1" applyAlignment="1">
      <alignment horizontal="left" wrapText="1"/>
    </xf>
    <xf numFmtId="43" fontId="0" fillId="8" borderId="0" xfId="1" applyFont="1" applyFill="1" applyAlignment="1">
      <alignment horizontal="left"/>
    </xf>
    <xf numFmtId="43" fontId="0" fillId="0" borderId="0" xfId="1" applyFont="1" applyAlignment="1">
      <alignment horizontal="left"/>
    </xf>
    <xf numFmtId="43" fontId="1" fillId="0" borderId="0" xfId="1" applyFont="1" applyAlignment="1">
      <alignment horizontal="left"/>
    </xf>
    <xf numFmtId="0" fontId="3" fillId="4" borderId="0" xfId="0" applyFont="1" applyFill="1" applyAlignment="1">
      <alignment horizontal="left"/>
    </xf>
    <xf numFmtId="0" fontId="3" fillId="3" borderId="0" xfId="0" applyFont="1" applyFill="1" applyAlignment="1">
      <alignment horizontal="left" wrapText="1"/>
    </xf>
    <xf numFmtId="0" fontId="0" fillId="9" borderId="0" xfId="0" applyFill="1" applyAlignment="1">
      <alignment horizontal="left"/>
    </xf>
    <xf numFmtId="0" fontId="10" fillId="3" borderId="0" xfId="0" applyFont="1" applyFill="1" applyAlignment="1">
      <alignment horizontal="center" wrapText="1"/>
    </xf>
    <xf numFmtId="164" fontId="0" fillId="0" borderId="1" xfId="1" applyNumberFormat="1" applyFont="1" applyBorder="1" applyAlignment="1">
      <alignment horizontal="center"/>
    </xf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71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2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3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272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99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2"/>
  <sheetViews>
    <sheetView tabSelected="1" zoomScale="80" zoomScaleNormal="80" workbookViewId="0">
      <selection activeCell="A8" sqref="A8:A9"/>
    </sheetView>
  </sheetViews>
  <sheetFormatPr defaultRowHeight="15"/>
  <cols>
    <col min="1" max="1" width="9" style="12" bestFit="1" customWidth="1"/>
    <col min="2" max="2" width="9.88671875" style="18" bestFit="1" customWidth="1"/>
    <col min="3" max="3" width="37.88671875" style="8" bestFit="1" customWidth="1"/>
    <col min="4" max="4" width="10" style="12" bestFit="1" customWidth="1"/>
    <col min="5" max="5" width="10.44140625" style="12" bestFit="1" customWidth="1"/>
    <col min="6" max="6" width="10" style="12" bestFit="1" customWidth="1"/>
    <col min="7" max="7" width="10.44140625" style="12" bestFit="1" customWidth="1"/>
    <col min="8" max="8" width="10.44140625" style="12" customWidth="1"/>
    <col min="9" max="9" width="11.44140625" style="12" bestFit="1" customWidth="1"/>
    <col min="10" max="10" width="12.44140625" style="12" customWidth="1"/>
    <col min="11" max="11" width="10.44140625" style="12" bestFit="1" customWidth="1"/>
    <col min="12" max="12" width="9" style="12" bestFit="1" customWidth="1"/>
    <col min="13" max="13" width="11.33203125" style="12" customWidth="1"/>
    <col min="14" max="14" width="10.44140625" style="12" bestFit="1" customWidth="1"/>
    <col min="15" max="15" width="7.6640625" style="12" bestFit="1" customWidth="1"/>
    <col min="16" max="16" width="31.5546875" style="2" bestFit="1" customWidth="1"/>
    <col min="17" max="17" width="35.77734375" style="2" bestFit="1" customWidth="1"/>
    <col min="18" max="18" width="5.6640625" style="2" bestFit="1" customWidth="1"/>
    <col min="19" max="19" width="37.33203125" style="2" bestFit="1" customWidth="1"/>
    <col min="20" max="20" width="33.21875" style="2" bestFit="1" customWidth="1"/>
    <col min="21" max="21" width="60.77734375" style="2" bestFit="1" customWidth="1"/>
    <col min="22" max="16384" width="8.88671875" style="12"/>
  </cols>
  <sheetData>
    <row r="1" spans="1:21" s="8" customFormat="1" ht="31.5">
      <c r="A1" s="3" t="s">
        <v>10</v>
      </c>
      <c r="B1" s="3" t="s">
        <v>9</v>
      </c>
      <c r="C1" s="3" t="s">
        <v>0</v>
      </c>
      <c r="D1" s="4" t="s">
        <v>1</v>
      </c>
      <c r="E1" s="4" t="s">
        <v>27</v>
      </c>
      <c r="F1" s="5" t="s">
        <v>2</v>
      </c>
      <c r="G1" s="5" t="s">
        <v>27</v>
      </c>
      <c r="H1" s="6" t="s">
        <v>3</v>
      </c>
      <c r="I1" s="7" t="s">
        <v>4</v>
      </c>
      <c r="J1" s="3" t="s">
        <v>5</v>
      </c>
      <c r="K1" s="7" t="s">
        <v>4</v>
      </c>
      <c r="L1" s="3" t="s">
        <v>6</v>
      </c>
      <c r="M1" s="3" t="s">
        <v>8</v>
      </c>
      <c r="N1" s="7" t="s">
        <v>4</v>
      </c>
      <c r="O1" s="3" t="s">
        <v>7</v>
      </c>
      <c r="P1" s="53" t="s">
        <v>11</v>
      </c>
      <c r="Q1" s="54"/>
      <c r="R1" s="54"/>
      <c r="S1" s="54"/>
      <c r="T1" s="54"/>
      <c r="U1" s="54"/>
    </row>
    <row r="2" spans="1:21">
      <c r="A2" s="33" t="s">
        <v>53</v>
      </c>
      <c r="B2" s="10">
        <v>35795</v>
      </c>
      <c r="C2" s="20" t="s">
        <v>22</v>
      </c>
      <c r="D2" s="9">
        <v>81815</v>
      </c>
      <c r="E2" s="11">
        <f t="shared" ref="E2:E6" si="0">D2/340.75</f>
        <v>240.10271460014673</v>
      </c>
      <c r="F2" s="9">
        <v>40192</v>
      </c>
      <c r="G2" s="11">
        <f t="shared" ref="G2:G6" si="1">F2/340.75</f>
        <v>117.95157740278796</v>
      </c>
      <c r="H2" s="47" t="s">
        <v>42</v>
      </c>
      <c r="I2" s="48"/>
      <c r="J2" s="11">
        <v>14.33</v>
      </c>
      <c r="K2" s="40"/>
      <c r="L2" s="11">
        <v>107.82</v>
      </c>
      <c r="M2" s="11"/>
      <c r="N2" s="40"/>
      <c r="O2" s="40"/>
      <c r="P2" s="1" t="s">
        <v>13</v>
      </c>
      <c r="Q2" s="1" t="s">
        <v>12</v>
      </c>
      <c r="R2" s="33" t="s">
        <v>43</v>
      </c>
      <c r="S2" s="1" t="s">
        <v>17</v>
      </c>
      <c r="T2" s="33" t="s">
        <v>43</v>
      </c>
      <c r="U2" s="1" t="s">
        <v>18</v>
      </c>
    </row>
    <row r="3" spans="1:21">
      <c r="A3" s="33" t="s">
        <v>54</v>
      </c>
      <c r="B3" s="10">
        <v>35795</v>
      </c>
      <c r="C3" s="20" t="s">
        <v>23</v>
      </c>
      <c r="D3" s="9">
        <v>76985</v>
      </c>
      <c r="E3" s="11">
        <f t="shared" si="0"/>
        <v>225.92809977989728</v>
      </c>
      <c r="F3" s="9">
        <v>54527</v>
      </c>
      <c r="G3" s="11">
        <f t="shared" si="1"/>
        <v>160.02054292002936</v>
      </c>
      <c r="H3" s="49"/>
      <c r="I3" s="50"/>
      <c r="J3" s="11">
        <v>6.19</v>
      </c>
      <c r="K3" s="40"/>
      <c r="L3" s="11">
        <v>59.72</v>
      </c>
      <c r="M3" s="11"/>
      <c r="N3" s="40"/>
      <c r="O3" s="40"/>
      <c r="P3" s="1" t="s">
        <v>13</v>
      </c>
      <c r="Q3" s="1" t="s">
        <v>12</v>
      </c>
      <c r="R3" s="33" t="s">
        <v>43</v>
      </c>
      <c r="S3" s="1" t="s">
        <v>19</v>
      </c>
      <c r="T3" s="33" t="s">
        <v>43</v>
      </c>
      <c r="U3" s="1"/>
    </row>
    <row r="4" spans="1:21">
      <c r="A4" s="33" t="s">
        <v>55</v>
      </c>
      <c r="B4" s="10">
        <v>35795</v>
      </c>
      <c r="C4" s="20" t="s">
        <v>24</v>
      </c>
      <c r="D4" s="9">
        <v>124385</v>
      </c>
      <c r="E4" s="11">
        <f t="shared" si="0"/>
        <v>365.03301540719002</v>
      </c>
      <c r="F4" s="9">
        <v>102565</v>
      </c>
      <c r="G4" s="11">
        <f t="shared" si="1"/>
        <v>300.99779897285401</v>
      </c>
      <c r="H4" s="49"/>
      <c r="I4" s="50"/>
      <c r="J4" s="11">
        <v>9.39</v>
      </c>
      <c r="K4" s="40"/>
      <c r="L4" s="11">
        <v>54.64</v>
      </c>
      <c r="M4" s="11"/>
      <c r="N4" s="40"/>
      <c r="O4" s="40"/>
      <c r="P4" s="1" t="s">
        <v>13</v>
      </c>
      <c r="Q4" s="1" t="s">
        <v>12</v>
      </c>
      <c r="R4" s="33" t="s">
        <v>43</v>
      </c>
      <c r="S4" s="1" t="s">
        <v>17</v>
      </c>
      <c r="T4" s="33" t="s">
        <v>43</v>
      </c>
      <c r="U4" s="1" t="s">
        <v>20</v>
      </c>
    </row>
    <row r="5" spans="1:21">
      <c r="A5" s="33" t="s">
        <v>56</v>
      </c>
      <c r="B5" s="14">
        <v>35934</v>
      </c>
      <c r="C5" s="20" t="s">
        <v>25</v>
      </c>
      <c r="D5" s="13">
        <v>158198</v>
      </c>
      <c r="E5" s="11">
        <f t="shared" si="0"/>
        <v>464.26412325752017</v>
      </c>
      <c r="F5" s="13">
        <v>131454</v>
      </c>
      <c r="G5" s="11">
        <f t="shared" si="1"/>
        <v>385.77842993396916</v>
      </c>
      <c r="H5" s="49"/>
      <c r="I5" s="50"/>
      <c r="J5" s="11">
        <v>39.53</v>
      </c>
      <c r="K5" s="40"/>
      <c r="L5" s="11">
        <v>55.69</v>
      </c>
      <c r="M5" s="11"/>
      <c r="N5" s="40"/>
      <c r="O5" s="40"/>
      <c r="P5" s="1" t="s">
        <v>14</v>
      </c>
      <c r="Q5" s="19" t="s">
        <v>15</v>
      </c>
      <c r="R5" s="33" t="s">
        <v>43</v>
      </c>
      <c r="S5" s="32" t="s">
        <v>42</v>
      </c>
      <c r="T5" s="1" t="s">
        <v>21</v>
      </c>
      <c r="U5" s="1" t="s">
        <v>20</v>
      </c>
    </row>
    <row r="6" spans="1:21">
      <c r="A6" s="33" t="s">
        <v>57</v>
      </c>
      <c r="B6" s="14">
        <v>35934</v>
      </c>
      <c r="C6" s="20" t="s">
        <v>26</v>
      </c>
      <c r="D6" s="13">
        <v>122098</v>
      </c>
      <c r="E6" s="11">
        <f t="shared" si="0"/>
        <v>358.32134996331621</v>
      </c>
      <c r="F6" s="13">
        <v>108838</v>
      </c>
      <c r="G6" s="11">
        <f t="shared" si="1"/>
        <v>319.4071900220103</v>
      </c>
      <c r="H6" s="49"/>
      <c r="I6" s="50"/>
      <c r="J6" s="11">
        <v>30.56</v>
      </c>
      <c r="K6" s="40"/>
      <c r="L6" s="11">
        <v>8.35</v>
      </c>
      <c r="M6" s="11"/>
      <c r="N6" s="40"/>
      <c r="O6" s="40"/>
      <c r="P6" s="1" t="s">
        <v>14</v>
      </c>
      <c r="Q6" s="1" t="s">
        <v>16</v>
      </c>
      <c r="R6" s="33" t="s">
        <v>43</v>
      </c>
      <c r="S6" s="1" t="s">
        <v>21</v>
      </c>
      <c r="T6" s="33" t="s">
        <v>43</v>
      </c>
      <c r="U6" s="1" t="s">
        <v>20</v>
      </c>
    </row>
    <row r="7" spans="1:21" ht="15.75">
      <c r="A7" s="44" t="s">
        <v>50</v>
      </c>
      <c r="B7" s="45"/>
      <c r="C7" s="46"/>
      <c r="D7" s="39">
        <f>SUM(D2:D6)</f>
        <v>563481</v>
      </c>
      <c r="E7" s="37">
        <f t="shared" ref="E7:G7" si="2">SUM(E2:E6)</f>
        <v>1653.6493030080703</v>
      </c>
      <c r="F7" s="39">
        <f t="shared" si="2"/>
        <v>437576</v>
      </c>
      <c r="G7" s="37">
        <f t="shared" si="2"/>
        <v>1284.1555392516509</v>
      </c>
      <c r="H7" s="49"/>
      <c r="I7" s="50"/>
      <c r="J7" s="37">
        <f>SUM(J2:J6)</f>
        <v>100</v>
      </c>
      <c r="K7" s="38"/>
      <c r="L7" s="37">
        <f>SUM(L2:L6)</f>
        <v>286.22000000000003</v>
      </c>
      <c r="M7" s="37"/>
      <c r="N7" s="38"/>
      <c r="O7" s="38"/>
      <c r="P7" s="1"/>
      <c r="Q7" s="1"/>
      <c r="R7" s="33"/>
      <c r="S7" s="1"/>
      <c r="T7" s="33"/>
      <c r="U7" s="1"/>
    </row>
    <row r="8" spans="1:21">
      <c r="A8" s="67" t="s">
        <v>58</v>
      </c>
      <c r="B8" s="14">
        <v>36759</v>
      </c>
      <c r="C8" s="20" t="s">
        <v>51</v>
      </c>
      <c r="D8" s="9"/>
      <c r="E8" s="11"/>
      <c r="F8" s="9"/>
      <c r="G8" s="11"/>
      <c r="H8" s="49"/>
      <c r="I8" s="50"/>
      <c r="J8" s="11"/>
      <c r="K8" s="40"/>
      <c r="L8" s="11"/>
      <c r="M8" s="11"/>
      <c r="N8" s="40"/>
      <c r="O8" s="40"/>
      <c r="P8" s="1"/>
      <c r="Q8" s="1"/>
      <c r="R8" s="33"/>
      <c r="S8" s="1"/>
      <c r="T8" s="33"/>
      <c r="U8" s="1"/>
    </row>
    <row r="9" spans="1:21">
      <c r="A9" s="67" t="s">
        <v>59</v>
      </c>
      <c r="B9" s="14">
        <v>39198</v>
      </c>
      <c r="C9" s="20" t="s">
        <v>52</v>
      </c>
      <c r="D9" s="9"/>
      <c r="E9" s="11"/>
      <c r="F9" s="9"/>
      <c r="G9" s="11"/>
      <c r="H9" s="49"/>
      <c r="I9" s="50"/>
      <c r="J9" s="11"/>
      <c r="K9" s="40"/>
      <c r="L9" s="11"/>
      <c r="M9" s="11"/>
      <c r="N9" s="40"/>
      <c r="O9" s="40"/>
      <c r="P9" s="1"/>
      <c r="Q9" s="1"/>
      <c r="R9" s="33"/>
      <c r="S9" s="1"/>
      <c r="T9" s="33"/>
      <c r="U9" s="1"/>
    </row>
    <row r="10" spans="1:21">
      <c r="A10" s="41"/>
      <c r="B10" s="14"/>
      <c r="C10" s="20"/>
      <c r="D10" s="13"/>
      <c r="E10" s="11"/>
      <c r="F10" s="13"/>
      <c r="G10" s="11"/>
      <c r="H10" s="49"/>
      <c r="I10" s="50"/>
      <c r="J10" s="11"/>
      <c r="K10" s="40"/>
      <c r="L10" s="11"/>
      <c r="M10" s="11"/>
      <c r="N10" s="40"/>
      <c r="O10" s="40"/>
      <c r="P10" s="1"/>
      <c r="Q10" s="1"/>
      <c r="R10" s="33"/>
      <c r="S10" s="1"/>
      <c r="T10" s="33"/>
      <c r="U10" s="1"/>
    </row>
    <row r="11" spans="1:21">
      <c r="A11" s="41"/>
      <c r="B11" s="14"/>
      <c r="C11" s="20"/>
      <c r="D11" s="13"/>
      <c r="E11" s="11"/>
      <c r="F11" s="13"/>
      <c r="G11" s="11"/>
      <c r="H11" s="49"/>
      <c r="I11" s="50"/>
      <c r="J11" s="11"/>
      <c r="K11" s="40"/>
      <c r="L11" s="11"/>
      <c r="M11" s="11"/>
      <c r="N11" s="40"/>
      <c r="O11" s="40"/>
      <c r="P11" s="1"/>
      <c r="Q11" s="1"/>
      <c r="R11" s="33"/>
      <c r="S11" s="1"/>
      <c r="T11" s="33"/>
      <c r="U11" s="1"/>
    </row>
    <row r="12" spans="1:21" ht="15.75">
      <c r="A12" s="13"/>
      <c r="B12" s="16"/>
      <c r="C12" s="15"/>
      <c r="D12" s="21"/>
      <c r="E12" s="17"/>
      <c r="F12" s="21"/>
      <c r="G12" s="17"/>
      <c r="H12" s="51"/>
      <c r="I12" s="52"/>
      <c r="J12" s="42"/>
      <c r="K12" s="42"/>
      <c r="L12" s="42"/>
      <c r="M12" s="42"/>
      <c r="N12" s="42"/>
      <c r="O12" s="43"/>
    </row>
    <row r="14" spans="1:21" s="26" customFormat="1" ht="12.75">
      <c r="A14" s="57" t="s">
        <v>60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2"/>
      <c r="R14" s="2"/>
      <c r="S14" s="2"/>
      <c r="T14" s="2"/>
      <c r="U14" s="2"/>
    </row>
    <row r="15" spans="1:21" s="26" customFormat="1">
      <c r="A15" s="12"/>
      <c r="B15" s="63" t="s">
        <v>34</v>
      </c>
      <c r="C15" s="63"/>
      <c r="D15" s="63"/>
      <c r="E15" s="63"/>
      <c r="F15" s="63"/>
      <c r="G15" s="63"/>
      <c r="H15" s="63"/>
      <c r="I15" s="63"/>
      <c r="J15" s="63"/>
      <c r="K15" s="63"/>
      <c r="P15" s="2"/>
      <c r="Q15" s="2"/>
      <c r="R15" s="2"/>
      <c r="S15" s="2"/>
      <c r="T15" s="2"/>
      <c r="U15" s="2"/>
    </row>
    <row r="16" spans="1:21" s="26" customFormat="1" ht="12.75">
      <c r="B16" s="28"/>
      <c r="C16" s="64" t="s">
        <v>35</v>
      </c>
      <c r="D16" s="64"/>
      <c r="E16" s="64"/>
      <c r="F16" s="64"/>
      <c r="P16" s="2"/>
      <c r="Q16" s="2"/>
      <c r="R16" s="2"/>
      <c r="S16" s="2"/>
      <c r="T16" s="2"/>
      <c r="U16" s="2"/>
    </row>
    <row r="18" spans="1:20">
      <c r="D18" s="58" t="s">
        <v>28</v>
      </c>
      <c r="E18" s="59"/>
      <c r="F18" s="59"/>
      <c r="G18" s="59"/>
      <c r="H18" s="59"/>
      <c r="I18" s="59"/>
      <c r="J18" s="59"/>
      <c r="K18" s="8"/>
      <c r="L18" s="8"/>
      <c r="M18" s="8"/>
      <c r="N18" s="8"/>
      <c r="O18" s="8"/>
      <c r="P18" s="8"/>
      <c r="Q18" s="12"/>
      <c r="R18" s="12"/>
      <c r="S18" s="22"/>
      <c r="T18" s="22"/>
    </row>
    <row r="19" spans="1:20">
      <c r="D19" s="8"/>
      <c r="E19" s="55" t="s">
        <v>44</v>
      </c>
      <c r="F19" s="55"/>
      <c r="G19" s="55"/>
      <c r="H19" s="55"/>
      <c r="I19" s="55"/>
      <c r="P19" s="12"/>
      <c r="Q19" s="12"/>
      <c r="R19" s="12"/>
      <c r="S19" s="22"/>
      <c r="T19" s="22"/>
    </row>
    <row r="20" spans="1:20">
      <c r="D20" s="60" t="s">
        <v>29</v>
      </c>
      <c r="E20" s="60"/>
      <c r="F20" s="60"/>
      <c r="G20" s="60"/>
      <c r="H20" s="60"/>
      <c r="I20" s="60"/>
      <c r="J20" s="60"/>
      <c r="K20" s="60"/>
      <c r="L20" s="23"/>
      <c r="M20" s="23"/>
      <c r="P20" s="12"/>
      <c r="Q20" s="12"/>
      <c r="R20" s="12"/>
      <c r="S20" s="22"/>
      <c r="T20" s="22"/>
    </row>
    <row r="21" spans="1:20">
      <c r="D21" s="23"/>
      <c r="E21" s="55" t="s">
        <v>45</v>
      </c>
      <c r="F21" s="55"/>
      <c r="G21" s="55"/>
      <c r="H21" s="55"/>
      <c r="I21" s="55"/>
      <c r="J21" s="55"/>
      <c r="K21" s="23"/>
      <c r="L21" s="23"/>
      <c r="M21" s="23"/>
      <c r="P21" s="12"/>
      <c r="Q21" s="12"/>
      <c r="R21" s="12"/>
      <c r="S21" s="22"/>
      <c r="T21" s="22"/>
    </row>
    <row r="22" spans="1:20">
      <c r="D22" s="60" t="s">
        <v>30</v>
      </c>
      <c r="E22" s="60"/>
      <c r="F22" s="60"/>
      <c r="G22" s="60"/>
      <c r="H22" s="60"/>
      <c r="I22" s="60"/>
      <c r="J22" s="60"/>
      <c r="K22" s="60"/>
      <c r="L22" s="34"/>
      <c r="M22" s="34"/>
      <c r="P22" s="12"/>
      <c r="Q22" s="12"/>
      <c r="R22" s="12"/>
      <c r="S22" s="22"/>
      <c r="T22" s="22"/>
    </row>
    <row r="23" spans="1:20">
      <c r="D23" s="8"/>
      <c r="E23" s="55" t="s">
        <v>45</v>
      </c>
      <c r="F23" s="55"/>
      <c r="G23" s="55"/>
      <c r="H23" s="55"/>
      <c r="I23" s="55"/>
      <c r="J23" s="55"/>
      <c r="P23" s="12"/>
      <c r="Q23" s="12"/>
      <c r="R23" s="12"/>
      <c r="S23" s="22"/>
      <c r="T23" s="22"/>
    </row>
    <row r="24" spans="1:20">
      <c r="D24" s="8"/>
      <c r="F24" s="65" t="s">
        <v>46</v>
      </c>
      <c r="G24" s="65"/>
      <c r="H24" s="65"/>
      <c r="I24" s="65"/>
      <c r="J24" s="65"/>
      <c r="K24" s="65"/>
      <c r="P24" s="12"/>
      <c r="Q24" s="12"/>
      <c r="R24" s="12"/>
      <c r="S24" s="22"/>
      <c r="T24" s="22"/>
    </row>
    <row r="25" spans="1:20" ht="27" customHeight="1">
      <c r="D25" s="8"/>
      <c r="P25" s="12"/>
      <c r="Q25" s="12"/>
      <c r="R25" s="12"/>
      <c r="S25" s="22"/>
      <c r="T25" s="22"/>
    </row>
    <row r="26" spans="1:20">
      <c r="D26" s="56" t="s">
        <v>47</v>
      </c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36"/>
      <c r="P26" s="36"/>
      <c r="Q26" s="36"/>
      <c r="R26" s="36"/>
      <c r="S26" s="36"/>
      <c r="T26" s="36"/>
    </row>
    <row r="27" spans="1:20">
      <c r="E27" s="55" t="s">
        <v>48</v>
      </c>
      <c r="F27" s="55"/>
      <c r="G27" s="55"/>
      <c r="H27" s="55"/>
      <c r="I27" s="55"/>
      <c r="J27" s="55"/>
    </row>
    <row r="29" spans="1:20">
      <c r="A29" s="61" t="s">
        <v>32</v>
      </c>
      <c r="B29" s="62"/>
      <c r="C29" s="62"/>
      <c r="D29" s="62"/>
      <c r="E29" s="24"/>
      <c r="F29" s="24"/>
      <c r="G29" s="24"/>
      <c r="H29" s="24"/>
      <c r="I29" s="24"/>
      <c r="J29" s="24"/>
      <c r="K29" s="24"/>
      <c r="L29" s="24"/>
      <c r="M29" s="25"/>
    </row>
    <row r="30" spans="1:20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5"/>
    </row>
    <row r="31" spans="1:20">
      <c r="A31" s="60" t="s">
        <v>33</v>
      </c>
      <c r="B31" s="60"/>
      <c r="C31" s="60"/>
      <c r="D31" s="35"/>
      <c r="E31" s="23"/>
      <c r="F31" s="23"/>
      <c r="G31" s="23"/>
      <c r="H31" s="23"/>
      <c r="I31" s="23"/>
      <c r="J31" s="23"/>
      <c r="K31" s="23"/>
      <c r="L31" s="23"/>
      <c r="M31" s="25"/>
    </row>
    <row r="32" spans="1:20">
      <c r="A32" s="23"/>
      <c r="B32" s="23"/>
      <c r="C32" s="60" t="s">
        <v>36</v>
      </c>
      <c r="D32" s="60"/>
      <c r="E32" s="60"/>
      <c r="F32" s="60"/>
      <c r="G32" s="60"/>
      <c r="H32" s="60"/>
      <c r="I32" s="60"/>
      <c r="J32" s="60"/>
      <c r="K32" s="34"/>
      <c r="L32" s="34"/>
      <c r="M32" s="34"/>
    </row>
    <row r="33" spans="1:15">
      <c r="A33" s="23"/>
      <c r="B33" s="60" t="s">
        <v>31</v>
      </c>
      <c r="C33" s="60"/>
      <c r="D33" s="60"/>
      <c r="E33" s="60"/>
      <c r="F33" s="60"/>
      <c r="G33" s="60"/>
      <c r="H33" s="60"/>
      <c r="I33" s="60"/>
      <c r="J33" s="60"/>
      <c r="K33" s="60"/>
      <c r="L33" s="34"/>
      <c r="M33" s="34"/>
    </row>
    <row r="34" spans="1:15">
      <c r="A34" s="23"/>
      <c r="B34" s="60" t="s">
        <v>37</v>
      </c>
      <c r="C34" s="60"/>
      <c r="D34" s="60"/>
      <c r="E34" s="60"/>
      <c r="F34" s="60"/>
      <c r="G34" s="60"/>
      <c r="H34" s="34"/>
      <c r="I34" s="34"/>
      <c r="J34" s="34"/>
      <c r="K34" s="34"/>
      <c r="L34" s="27"/>
      <c r="M34" s="27"/>
    </row>
    <row r="35" spans="1:15">
      <c r="A35" s="23"/>
      <c r="B35" s="27"/>
      <c r="C35" s="60" t="s">
        <v>38</v>
      </c>
      <c r="D35" s="60"/>
      <c r="E35" s="60"/>
      <c r="F35" s="34"/>
      <c r="G35" s="34"/>
      <c r="H35" s="34"/>
      <c r="I35" s="27"/>
      <c r="J35" s="27"/>
      <c r="K35" s="27"/>
      <c r="L35" s="27"/>
      <c r="M35" s="27"/>
    </row>
    <row r="36" spans="1:15">
      <c r="A36" s="23"/>
      <c r="B36" s="27"/>
      <c r="C36" s="60" t="s">
        <v>39</v>
      </c>
      <c r="D36" s="60"/>
      <c r="E36" s="60"/>
      <c r="F36" s="60"/>
      <c r="G36" s="60"/>
      <c r="H36" s="34"/>
      <c r="I36" s="34"/>
      <c r="J36" s="34"/>
      <c r="K36" s="27"/>
      <c r="L36" s="27"/>
      <c r="M36" s="27"/>
    </row>
    <row r="37" spans="1:15">
      <c r="A37" s="23"/>
      <c r="B37" s="27"/>
      <c r="C37" s="27"/>
      <c r="D37" s="56" t="s">
        <v>40</v>
      </c>
      <c r="E37" s="56"/>
      <c r="F37" s="56"/>
      <c r="G37" s="56"/>
      <c r="H37" s="56"/>
      <c r="I37" s="56"/>
      <c r="J37" s="31"/>
      <c r="K37" s="31"/>
      <c r="L37" s="31"/>
      <c r="M37" s="31"/>
    </row>
    <row r="38" spans="1:1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9"/>
      <c r="M38" s="30"/>
    </row>
    <row r="39" spans="1:15">
      <c r="A39" s="60" t="s">
        <v>41</v>
      </c>
      <c r="B39" s="60"/>
      <c r="C39" s="60"/>
      <c r="D39" s="60"/>
      <c r="E39" s="60"/>
      <c r="F39" s="60"/>
      <c r="G39" s="60"/>
      <c r="H39" s="34"/>
      <c r="I39" s="34"/>
      <c r="J39" s="34"/>
      <c r="K39" s="34"/>
      <c r="L39" s="29"/>
      <c r="M39" s="30"/>
    </row>
    <row r="42" spans="1:15" ht="30" customHeight="1">
      <c r="C42" s="66" t="s">
        <v>49</v>
      </c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</row>
  </sheetData>
  <mergeCells count="25">
    <mergeCell ref="C42:O42"/>
    <mergeCell ref="A39:G39"/>
    <mergeCell ref="D26:N26"/>
    <mergeCell ref="C32:J32"/>
    <mergeCell ref="B33:K33"/>
    <mergeCell ref="B34:G34"/>
    <mergeCell ref="C35:E35"/>
    <mergeCell ref="D37:I37"/>
    <mergeCell ref="A14:P14"/>
    <mergeCell ref="D18:J18"/>
    <mergeCell ref="D20:K20"/>
    <mergeCell ref="A29:D29"/>
    <mergeCell ref="B15:K15"/>
    <mergeCell ref="C16:F16"/>
    <mergeCell ref="D22:K22"/>
    <mergeCell ref="E23:J23"/>
    <mergeCell ref="F24:K24"/>
    <mergeCell ref="E27:J27"/>
    <mergeCell ref="A31:C31"/>
    <mergeCell ref="C36:G36"/>
    <mergeCell ref="A7:C7"/>
    <mergeCell ref="H2:I12"/>
    <mergeCell ref="P1:U1"/>
    <mergeCell ref="E19:I19"/>
    <mergeCell ref="E21:J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2020-02-29T08:58:58Z</dcterms:created>
  <dcterms:modified xsi:type="dcterms:W3CDTF">2025-09-06T17:43:47Z</dcterms:modified>
</cp:coreProperties>
</file>