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0" windowWidth="28635" windowHeight="12585"/>
  </bookViews>
  <sheets>
    <sheet name="219γ1-ΑΕ" sheetId="1" r:id="rId1"/>
    <sheet name="219γ1-ΕΠΕ" sheetId="2" r:id="rId2"/>
  </sheets>
  <calcPr calcId="125725"/>
</workbook>
</file>

<file path=xl/calcChain.xml><?xml version="1.0" encoding="utf-8"?>
<calcChain xmlns="http://schemas.openxmlformats.org/spreadsheetml/2006/main">
  <c r="AC10" i="2"/>
  <c r="AC9"/>
  <c r="AC7" l="1"/>
  <c r="AC8"/>
  <c r="X8"/>
  <c r="AC6"/>
  <c r="AC4"/>
  <c r="X4"/>
  <c r="Y4" i="1"/>
</calcChain>
</file>

<file path=xl/sharedStrings.xml><?xml version="1.0" encoding="utf-8"?>
<sst xmlns="http://schemas.openxmlformats.org/spreadsheetml/2006/main" count="117" uniqueCount="60">
  <si>
    <t>έπρεπε να πάρει</t>
  </si>
  <si>
    <t>πήρε</t>
  </si>
  <si>
    <t>με ΖΗΛ π.χ.-1</t>
  </si>
  <si>
    <t>σύνολα</t>
  </si>
  <si>
    <t>…. ΥΠΟ ΧΡΕΩΤΙΚΑ</t>
  </si>
  <si>
    <t>ημερο μηνία</t>
  </si>
  <si>
    <t>αρ. συμβολ</t>
  </si>
  <si>
    <t xml:space="preserve">με τα παιδιά Κύρο ή Γεώργιο , στο γραφείο δίπλα από της κ. Τερζίδου Ραλλού , οίο έχει ως πινακίδα : ‘’αρχείο Κύρου Τερζίδη’’ , 4μμ έως 7μμ καθημερινώς </t>
  </si>
  <si>
    <t xml:space="preserve">ΚΑΙ να ζητήσει ραντεβού μαζί μου , στο οποίο , πρέπει , να αντιπαρατεθεί στα οριζόμενα από εμένα </t>
  </si>
  <si>
    <t>και ως προς τις παραμμέτρους των διαδραμματιζόμενων</t>
  </si>
  <si>
    <t>και ως προς το ύψος των υποχρεώσεων {{{ ΑΝ τελικά έχω δίκαιο ΚΑΙ ευσταθούν }}}</t>
  </si>
  <si>
    <t>ποσό πράξης βάσει ΑΓΑΠΕ</t>
  </si>
  <si>
    <t xml:space="preserve">ποσό πράξης από έλεγχο ΤΑΝ </t>
  </si>
  <si>
    <t>ΤΟΓΚΑ ή ΔΟΛΟΣ = J+N+O</t>
  </si>
  <si>
    <t>ηθικώς πρέπει</t>
  </si>
  <si>
    <t>πράξη βάσει ΑΓΑΠΕ</t>
  </si>
  <si>
    <t>πράξη βάσει zηλ</t>
  </si>
  <si>
    <t>Έχετε διορία μέχρι 2020-07-29</t>
  </si>
  <si>
    <t>να επικοινωνήσει ο εκπρόσωπος σας ( ΌΧΙ δικηγόρος ή λογιστής ) { γείτονας , παιδί σας , … αρκεί να δεχτώ την παρουσία του }</t>
  </si>
  <si>
    <t>πράξη βάσει ελέγχου</t>
  </si>
  <si>
    <t>ποσό πράξης βάσει zηλ</t>
  </si>
  <si>
    <t>κ-15 ελέγχου ΤΑΝ</t>
  </si>
  <si>
    <t>κ-15 ΑΓΑΠΕ</t>
  </si>
  <si>
    <t>κ-15 βάσει  zηλ</t>
  </si>
  <si>
    <t>ταμεία ελέγχου</t>
  </si>
  <si>
    <t>ταμεία -ΦΠΑ βάσει  zηλ</t>
  </si>
  <si>
    <t>κ-18 ελέγχου ΤΑΝ</t>
  </si>
  <si>
    <t>κ-18 βάσει  zηλ</t>
  </si>
  <si>
    <t xml:space="preserve">Μπορείτε να ενημερωθείτε , αν μπειτε στο ΖΗΛ , και στα επίμαχα σημεία  223 , 219 , 218 , λόγω 283 </t>
  </si>
  <si>
    <t>Έχετε στιγματιστεί στο 219 , στην θέση 33’</t>
  </si>
  <si>
    <t>σύσταση ΑΕ</t>
  </si>
  <si>
    <t>ΤΟΓΚΑ</t>
  </si>
  <si>
    <t>πιστεύω πως ΣΙΓΟΥΡΑ για κάποιο μεγάλο χρονικό διάστημα την φερμάρισες</t>
  </si>
  <si>
    <t xml:space="preserve">είσαι ΤΟΓΚΑΤΖΗΣ από ''κούνια'' &amp; με γονίδιο &amp; με πιστοποιημένο DNA </t>
  </si>
  <si>
    <t xml:space="preserve">και ΙΔΙΩΣ , να αποφύγεται το καθεστώς 224 </t>
  </si>
  <si>
    <r>
      <t xml:space="preserve">γιατί φερμάρισες { όπως ΟΛΟΥΣ όσοι σε πλησιάζανε } … </t>
    </r>
    <r>
      <rPr>
        <b/>
        <sz val="12"/>
        <color rgb="FFFF0000"/>
        <rFont val="Arial"/>
        <family val="2"/>
        <charset val="161"/>
      </rPr>
      <t>ΚΑΙ  εμένα !!!!!</t>
    </r>
  </si>
  <si>
    <t>αΑ</t>
  </si>
  <si>
    <t>υπόλογος</t>
  </si>
  <si>
    <t>περιοχή</t>
  </si>
  <si>
    <t>θέση στο 219γ1</t>
  </si>
  <si>
    <t>219-46</t>
  </si>
  <si>
    <t>σύσταση ΕΠΕ = 25.000</t>
  </si>
  <si>
    <t>Θάσος Θάσου</t>
  </si>
  <si>
    <t>θέση 219-46</t>
  </si>
  <si>
    <t>ΔΟΛΟΣ</t>
  </si>
  <si>
    <t>πληρεξούσιο</t>
  </si>
  <si>
    <t xml:space="preserve">υπάρχουν ??;;!! πληρωμές ( εκπρόθεσμες 14 ημερών } με κ15-0,65% = 2.089,79 &amp; κ-17 - 0,125% = 401,89 </t>
  </si>
  <si>
    <t>αγοραπωλησία { 23.373,90</t>
  </si>
  <si>
    <t>ΙΔΕ πράξη</t>
  </si>
  <si>
    <t>ΌΛΑ άκυρα</t>
  </si>
  <si>
    <t>μεταβίβαση μεριδίων ΕΠΕ λόγω γονικής &amp; τροποποίηση καταστατικού</t>
  </si>
  <si>
    <t>ο ΤΟΓΚΑΤΖΗΣ πήρε &amp; το αστέρι του ΔΟΛΙΟΥ</t>
  </si>
  <si>
    <t>θα έρθει</t>
  </si>
  <si>
    <t>….. ΑΕ</t>
  </si>
  <si>
    <t>???</t>
  </si>
  <si>
    <t>πληρεξούσιο …. &amp; …. ΑΝΑΚΛΗΣΗ</t>
  </si>
  <si>
    <t>ΕΠΕ τροποποίηση &amp; κωδικοπ καταστατικού = 8 πράξεις = ΙΔΕ θέση 219-46 { …. &amp; ….</t>
  </si>
  <si>
    <t>πληρεξούσιο ... ΑΝΑΚΛΗΣΗ</t>
  </si>
  <si>
    <t>πληρεξούσιο …. ΑΝΑΚΛΗΣΗ</t>
  </si>
  <si>
    <t>…….. ΕΠΕ</t>
  </si>
</sst>
</file>

<file path=xl/styles.xml><?xml version="1.0" encoding="utf-8"?>
<styleSheet xmlns="http://schemas.openxmlformats.org/spreadsheetml/2006/main">
  <numFmts count="2">
    <numFmt numFmtId="43" formatCode="_-* #,##0.00\ _€_-;\-* #,##0.00\ _€_-;_-* &quot;-&quot;??\ _€_-;_-@_-"/>
    <numFmt numFmtId="164" formatCode="_-* #,##0\ _€_-;\-* #,##0\ _€_-;_-* &quot;-&quot;??\ _€_-;_-@_-"/>
  </numFmts>
  <fonts count="15">
    <font>
      <sz val="12"/>
      <color theme="1"/>
      <name val="Arial"/>
      <family val="2"/>
      <charset val="161"/>
    </font>
    <font>
      <sz val="12"/>
      <color theme="1"/>
      <name val="Arial"/>
      <family val="2"/>
      <charset val="161"/>
    </font>
    <font>
      <b/>
      <sz val="8"/>
      <color theme="1"/>
      <name val="Arial"/>
      <family val="2"/>
      <charset val="161"/>
    </font>
    <font>
      <sz val="8"/>
      <color theme="1"/>
      <name val="Arial"/>
      <family val="2"/>
      <charset val="161"/>
    </font>
    <font>
      <b/>
      <sz val="12"/>
      <color theme="1"/>
      <name val="Arial"/>
      <family val="2"/>
      <charset val="161"/>
    </font>
    <font>
      <b/>
      <sz val="10"/>
      <color theme="1"/>
      <name val="Arial"/>
      <family val="2"/>
      <charset val="161"/>
    </font>
    <font>
      <b/>
      <sz val="14"/>
      <color theme="1"/>
      <name val="Arial"/>
      <family val="2"/>
      <charset val="161"/>
    </font>
    <font>
      <sz val="10"/>
      <name val="Arial"/>
      <family val="2"/>
      <charset val="161"/>
    </font>
    <font>
      <sz val="10"/>
      <color theme="1"/>
      <name val="Arial"/>
      <family val="2"/>
      <charset val="161"/>
    </font>
    <font>
      <b/>
      <sz val="10"/>
      <color rgb="FFFF0000"/>
      <name val="Arial"/>
      <family val="2"/>
      <charset val="161"/>
    </font>
    <font>
      <sz val="12"/>
      <color rgb="FFFF0000"/>
      <name val="Arial"/>
      <family val="2"/>
      <charset val="161"/>
    </font>
    <font>
      <sz val="10"/>
      <color rgb="FFFF0000"/>
      <name val="Arial"/>
      <family val="2"/>
      <charset val="161"/>
    </font>
    <font>
      <b/>
      <sz val="12"/>
      <color rgb="FFFF0000"/>
      <name val="Arial"/>
      <family val="2"/>
      <charset val="161"/>
    </font>
    <font>
      <b/>
      <sz val="9"/>
      <color theme="1"/>
      <name val="Arial"/>
      <family val="2"/>
      <charset val="161"/>
    </font>
    <font>
      <b/>
      <sz val="9"/>
      <color rgb="FFFF0000"/>
      <name val="Arial"/>
      <family val="2"/>
      <charset val="161"/>
    </font>
  </fonts>
  <fills count="8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FFFF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9">
    <xf numFmtId="0" fontId="0" fillId="0" borderId="0" xfId="0"/>
    <xf numFmtId="0" fontId="3" fillId="0" borderId="0" xfId="0" applyFont="1" applyAlignment="1">
      <alignment wrapText="1"/>
    </xf>
    <xf numFmtId="0" fontId="3" fillId="0" borderId="0" xfId="0" applyFont="1"/>
    <xf numFmtId="43" fontId="3" fillId="0" borderId="0" xfId="1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 wrapText="1"/>
    </xf>
    <xf numFmtId="164" fontId="1" fillId="0" borderId="0" xfId="1" applyNumberFormat="1" applyFont="1"/>
    <xf numFmtId="14" fontId="1" fillId="0" borderId="0" xfId="0" applyNumberFormat="1" applyFont="1"/>
    <xf numFmtId="43" fontId="1" fillId="0" borderId="0" xfId="1" applyFont="1"/>
    <xf numFmtId="43" fontId="1" fillId="0" borderId="0" xfId="1" applyFont="1" applyAlignment="1">
      <alignment horizontal="center" wrapText="1"/>
    </xf>
    <xf numFmtId="0" fontId="1" fillId="0" borderId="0" xfId="0" applyFont="1" applyAlignment="1">
      <alignment wrapText="1"/>
    </xf>
    <xf numFmtId="43" fontId="0" fillId="0" borderId="0" xfId="1" applyFont="1" applyAlignment="1">
      <alignment horizontal="left"/>
    </xf>
    <xf numFmtId="164" fontId="1" fillId="0" borderId="0" xfId="1" applyNumberFormat="1" applyFont="1" applyAlignment="1">
      <alignment horizontal="left"/>
    </xf>
    <xf numFmtId="0" fontId="3" fillId="0" borderId="0" xfId="0" applyFont="1" applyAlignment="1">
      <alignment horizontal="left" wrapText="1"/>
    </xf>
    <xf numFmtId="43" fontId="1" fillId="0" borderId="0" xfId="1" applyFont="1" applyAlignment="1">
      <alignment horizontal="left" wrapText="1"/>
    </xf>
    <xf numFmtId="164" fontId="3" fillId="0" borderId="0" xfId="1" applyNumberFormat="1" applyFont="1" applyAlignment="1">
      <alignment horizontal="left"/>
    </xf>
    <xf numFmtId="43" fontId="3" fillId="0" borderId="0" xfId="1" applyFont="1" applyAlignment="1">
      <alignment horizontal="left" wrapText="1"/>
    </xf>
    <xf numFmtId="0" fontId="5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4" fillId="2" borderId="1" xfId="0" applyFont="1" applyFill="1" applyBorder="1" applyAlignment="1">
      <alignment horizontal="center" wrapText="1"/>
    </xf>
    <xf numFmtId="0" fontId="2" fillId="5" borderId="1" xfId="0" applyFont="1" applyFill="1" applyBorder="1" applyAlignment="1">
      <alignment horizontal="center" wrapText="1"/>
    </xf>
    <xf numFmtId="0" fontId="5" fillId="5" borderId="1" xfId="0" applyFont="1" applyFill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43" fontId="0" fillId="0" borderId="0" xfId="1" applyFont="1" applyAlignment="1">
      <alignment horizontal="left"/>
    </xf>
    <xf numFmtId="43" fontId="1" fillId="0" borderId="0" xfId="1" applyFont="1" applyAlignment="1">
      <alignment horizontal="left"/>
    </xf>
    <xf numFmtId="43" fontId="0" fillId="0" borderId="0" xfId="1" applyFont="1" applyAlignment="1"/>
    <xf numFmtId="0" fontId="5" fillId="3" borderId="1" xfId="0" applyFont="1" applyFill="1" applyBorder="1" applyAlignment="1">
      <alignment horizontal="center" wrapText="1"/>
    </xf>
    <xf numFmtId="0" fontId="5" fillId="4" borderId="1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wrapText="1"/>
    </xf>
    <xf numFmtId="0" fontId="1" fillId="0" borderId="0" xfId="0" applyFont="1"/>
    <xf numFmtId="43" fontId="0" fillId="0" borderId="0" xfId="1" applyFont="1"/>
    <xf numFmtId="164" fontId="7" fillId="0" borderId="4" xfId="1" applyNumberFormat="1" applyFont="1" applyFill="1" applyBorder="1" applyAlignment="1">
      <alignment horizontal="center" vertical="center"/>
    </xf>
    <xf numFmtId="14" fontId="7" fillId="0" borderId="5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left"/>
    </xf>
    <xf numFmtId="43" fontId="7" fillId="0" borderId="4" xfId="1" applyFont="1" applyFill="1" applyBorder="1" applyAlignment="1">
      <alignment horizontal="right" vertical="center"/>
    </xf>
    <xf numFmtId="43" fontId="8" fillId="0" borderId="4" xfId="1" applyFont="1" applyFill="1" applyBorder="1" applyAlignment="1">
      <alignment horizontal="center"/>
    </xf>
    <xf numFmtId="43" fontId="8" fillId="0" borderId="4" xfId="1" applyFont="1" applyFill="1" applyBorder="1"/>
    <xf numFmtId="43" fontId="7" fillId="6" borderId="4" xfId="1" applyFont="1" applyFill="1" applyBorder="1" applyAlignment="1">
      <alignment horizontal="right" vertical="center"/>
    </xf>
    <xf numFmtId="43" fontId="8" fillId="6" borderId="4" xfId="1" applyFont="1" applyFill="1" applyBorder="1" applyAlignment="1">
      <alignment horizontal="center"/>
    </xf>
    <xf numFmtId="43" fontId="8" fillId="6" borderId="4" xfId="1" applyFont="1" applyFill="1" applyBorder="1"/>
    <xf numFmtId="43" fontId="9" fillId="6" borderId="4" xfId="1" applyFont="1" applyFill="1" applyBorder="1" applyAlignment="1">
      <alignment horizontal="center"/>
    </xf>
    <xf numFmtId="43" fontId="8" fillId="0" borderId="6" xfId="1" applyFont="1" applyFill="1" applyBorder="1"/>
    <xf numFmtId="43" fontId="9" fillId="3" borderId="7" xfId="1" applyFont="1" applyFill="1" applyBorder="1"/>
    <xf numFmtId="0" fontId="13" fillId="0" borderId="0" xfId="0" applyFont="1" applyFill="1"/>
    <xf numFmtId="43" fontId="1" fillId="0" borderId="0" xfId="1" applyFont="1" applyAlignment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left" wrapText="1"/>
    </xf>
    <xf numFmtId="0" fontId="13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left" wrapText="1"/>
    </xf>
    <xf numFmtId="0" fontId="4" fillId="3" borderId="1" xfId="0" applyFont="1" applyFill="1" applyBorder="1" applyAlignment="1">
      <alignment horizontal="center" wrapText="1"/>
    </xf>
    <xf numFmtId="0" fontId="6" fillId="4" borderId="1" xfId="0" applyFont="1" applyFill="1" applyBorder="1" applyAlignment="1">
      <alignment horizontal="center" wrapText="1"/>
    </xf>
    <xf numFmtId="0" fontId="13" fillId="5" borderId="1" xfId="0" applyFont="1" applyFill="1" applyBorder="1" applyAlignment="1">
      <alignment horizontal="center" wrapText="1"/>
    </xf>
    <xf numFmtId="0" fontId="4" fillId="5" borderId="1" xfId="0" applyFont="1" applyFill="1" applyBorder="1" applyAlignment="1">
      <alignment horizontal="center" wrapText="1"/>
    </xf>
    <xf numFmtId="164" fontId="7" fillId="0" borderId="5" xfId="1" applyNumberFormat="1" applyFont="1" applyFill="1" applyBorder="1" applyAlignment="1">
      <alignment horizontal="center" vertical="center"/>
    </xf>
    <xf numFmtId="14" fontId="7" fillId="0" borderId="4" xfId="0" applyNumberFormat="1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left" wrapText="1"/>
    </xf>
    <xf numFmtId="0" fontId="8" fillId="0" borderId="4" xfId="0" applyFont="1" applyFill="1" applyBorder="1" applyAlignment="1">
      <alignment horizontal="center" wrapText="1"/>
    </xf>
    <xf numFmtId="0" fontId="11" fillId="0" borderId="0" xfId="0" applyFont="1" applyFill="1"/>
    <xf numFmtId="164" fontId="7" fillId="0" borderId="15" xfId="1" applyNumberFormat="1" applyFont="1" applyFill="1" applyBorder="1" applyAlignment="1">
      <alignment horizontal="center" vertical="center"/>
    </xf>
    <xf numFmtId="14" fontId="7" fillId="0" borderId="16" xfId="0" applyNumberFormat="1" applyFont="1" applyFill="1" applyBorder="1" applyAlignment="1">
      <alignment horizontal="center" vertical="center"/>
    </xf>
    <xf numFmtId="0" fontId="8" fillId="0" borderId="16" xfId="0" applyFont="1" applyFill="1" applyBorder="1" applyAlignment="1">
      <alignment horizontal="left" wrapText="1"/>
    </xf>
    <xf numFmtId="0" fontId="8" fillId="0" borderId="16" xfId="0" applyFont="1" applyFill="1" applyBorder="1" applyAlignment="1">
      <alignment horizontal="center" wrapText="1"/>
    </xf>
    <xf numFmtId="43" fontId="8" fillId="0" borderId="16" xfId="1" applyFont="1" applyFill="1" applyBorder="1" applyAlignment="1">
      <alignment horizontal="center"/>
    </xf>
    <xf numFmtId="43" fontId="8" fillId="0" borderId="16" xfId="1" applyFont="1" applyFill="1" applyBorder="1"/>
    <xf numFmtId="43" fontId="8" fillId="6" borderId="16" xfId="1" applyFont="1" applyFill="1" applyBorder="1" applyAlignment="1">
      <alignment horizontal="center"/>
    </xf>
    <xf numFmtId="43" fontId="8" fillId="6" borderId="16" xfId="1" applyFont="1" applyFill="1" applyBorder="1"/>
    <xf numFmtId="0" fontId="8" fillId="0" borderId="1" xfId="0" applyFont="1" applyFill="1" applyBorder="1" applyAlignment="1">
      <alignment horizontal="center" wrapText="1"/>
    </xf>
    <xf numFmtId="0" fontId="8" fillId="0" borderId="20" xfId="0" applyFont="1" applyFill="1" applyBorder="1" applyAlignment="1"/>
    <xf numFmtId="0" fontId="8" fillId="0" borderId="0" xfId="0" applyFont="1" applyFill="1" applyAlignment="1"/>
    <xf numFmtId="0" fontId="11" fillId="0" borderId="0" xfId="0" applyFont="1" applyFill="1" applyAlignment="1"/>
    <xf numFmtId="43" fontId="3" fillId="0" borderId="0" xfId="0" applyNumberFormat="1" applyFont="1"/>
    <xf numFmtId="43" fontId="8" fillId="0" borderId="22" xfId="1" applyFont="1" applyFill="1" applyBorder="1" applyAlignment="1">
      <alignment horizontal="center"/>
    </xf>
    <xf numFmtId="43" fontId="8" fillId="0" borderId="22" xfId="1" applyFont="1" applyFill="1" applyBorder="1"/>
    <xf numFmtId="43" fontId="8" fillId="6" borderId="22" xfId="1" applyFont="1" applyFill="1" applyBorder="1" applyAlignment="1">
      <alignment horizontal="center"/>
    </xf>
    <xf numFmtId="43" fontId="8" fillId="6" borderId="22" xfId="1" applyFont="1" applyFill="1" applyBorder="1"/>
    <xf numFmtId="0" fontId="3" fillId="0" borderId="12" xfId="0" applyFont="1" applyFill="1" applyBorder="1" applyAlignment="1">
      <alignment horizontal="left" wrapText="1"/>
    </xf>
    <xf numFmtId="0" fontId="3" fillId="0" borderId="4" xfId="0" applyFont="1" applyFill="1" applyBorder="1" applyAlignment="1">
      <alignment horizontal="left" wrapText="1"/>
    </xf>
    <xf numFmtId="14" fontId="7" fillId="0" borderId="23" xfId="0" applyNumberFormat="1" applyFont="1" applyFill="1" applyBorder="1" applyAlignment="1">
      <alignment horizontal="center" vertical="center"/>
    </xf>
    <xf numFmtId="0" fontId="3" fillId="0" borderId="23" xfId="0" applyFont="1" applyFill="1" applyBorder="1" applyAlignment="1">
      <alignment horizontal="left" wrapText="1"/>
    </xf>
    <xf numFmtId="43" fontId="7" fillId="4" borderId="23" xfId="1" applyFont="1" applyFill="1" applyBorder="1" applyAlignment="1">
      <alignment horizontal="right" vertical="center"/>
    </xf>
    <xf numFmtId="0" fontId="8" fillId="0" borderId="23" xfId="0" applyFont="1" applyFill="1" applyBorder="1" applyAlignment="1">
      <alignment horizontal="center" wrapText="1"/>
    </xf>
    <xf numFmtId="43" fontId="8" fillId="0" borderId="12" xfId="1" applyFont="1" applyFill="1" applyBorder="1" applyAlignment="1">
      <alignment horizontal="center"/>
    </xf>
    <xf numFmtId="43" fontId="8" fillId="0" borderId="12" xfId="1" applyFont="1" applyFill="1" applyBorder="1"/>
    <xf numFmtId="43" fontId="11" fillId="6" borderId="12" xfId="1" applyFont="1" applyFill="1" applyBorder="1" applyAlignment="1">
      <alignment horizontal="center" vertical="center"/>
    </xf>
    <xf numFmtId="43" fontId="11" fillId="6" borderId="4" xfId="1" applyFont="1" applyFill="1" applyBorder="1" applyAlignment="1">
      <alignment horizontal="center" vertical="center"/>
    </xf>
    <xf numFmtId="0" fontId="8" fillId="6" borderId="4" xfId="0" applyFont="1" applyFill="1" applyBorder="1" applyAlignment="1">
      <alignment horizontal="left" wrapText="1"/>
    </xf>
    <xf numFmtId="43" fontId="11" fillId="0" borderId="22" xfId="1" applyFont="1" applyFill="1" applyBorder="1"/>
    <xf numFmtId="0" fontId="11" fillId="0" borderId="23" xfId="0" applyFont="1" applyFill="1" applyBorder="1" applyAlignment="1">
      <alignment horizontal="left" wrapText="1"/>
    </xf>
    <xf numFmtId="0" fontId="11" fillId="0" borderId="4" xfId="0" applyFont="1" applyFill="1" applyBorder="1" applyAlignment="1">
      <alignment horizontal="left" wrapText="1"/>
    </xf>
    <xf numFmtId="0" fontId="11" fillId="0" borderId="12" xfId="0" applyFont="1" applyFill="1" applyBorder="1" applyAlignment="1">
      <alignment horizontal="left" wrapText="1"/>
    </xf>
    <xf numFmtId="43" fontId="0" fillId="0" borderId="0" xfId="0" applyNumberFormat="1"/>
    <xf numFmtId="0" fontId="11" fillId="0" borderId="0" xfId="0" applyFont="1" applyFill="1" applyAlignment="1">
      <alignment horizontal="left"/>
    </xf>
    <xf numFmtId="0" fontId="10" fillId="0" borderId="0" xfId="0" applyFont="1" applyAlignment="1">
      <alignment horizontal="left" wrapText="1"/>
    </xf>
    <xf numFmtId="0" fontId="0" fillId="0" borderId="8" xfId="0" applyFont="1" applyBorder="1" applyAlignment="1">
      <alignment horizontal="left"/>
    </xf>
    <xf numFmtId="43" fontId="1" fillId="0" borderId="0" xfId="1" applyFont="1" applyAlignment="1">
      <alignment horizontal="left"/>
    </xf>
    <xf numFmtId="43" fontId="0" fillId="0" borderId="0" xfId="1" applyFont="1" applyAlignment="1">
      <alignment horizontal="left"/>
    </xf>
    <xf numFmtId="43" fontId="10" fillId="0" borderId="0" xfId="1" applyFont="1" applyAlignment="1">
      <alignment horizontal="left"/>
    </xf>
    <xf numFmtId="164" fontId="12" fillId="0" borderId="0" xfId="1" applyNumberFormat="1" applyFont="1" applyAlignment="1">
      <alignment horizontal="left"/>
    </xf>
    <xf numFmtId="0" fontId="0" fillId="0" borderId="0" xfId="0" applyAlignment="1">
      <alignment horizontal="center" wrapText="1"/>
    </xf>
    <xf numFmtId="0" fontId="11" fillId="0" borderId="20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0" fontId="8" fillId="0" borderId="2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164" fontId="7" fillId="7" borderId="14" xfId="1" applyNumberFormat="1" applyFont="1" applyFill="1" applyBorder="1" applyAlignment="1">
      <alignment horizontal="center" vertical="center"/>
    </xf>
    <xf numFmtId="164" fontId="7" fillId="7" borderId="18" xfId="1" applyNumberFormat="1" applyFont="1" applyFill="1" applyBorder="1" applyAlignment="1">
      <alignment horizontal="center" vertical="center"/>
    </xf>
    <xf numFmtId="164" fontId="7" fillId="7" borderId="21" xfId="1" applyNumberFormat="1" applyFont="1" applyFill="1" applyBorder="1" applyAlignment="1">
      <alignment horizontal="center" vertical="center"/>
    </xf>
    <xf numFmtId="164" fontId="7" fillId="7" borderId="19" xfId="1" applyNumberFormat="1" applyFont="1" applyFill="1" applyBorder="1" applyAlignment="1">
      <alignment horizontal="center" vertical="center"/>
    </xf>
    <xf numFmtId="0" fontId="8" fillId="0" borderId="17" xfId="0" applyFont="1" applyFill="1" applyBorder="1" applyAlignment="1">
      <alignment horizontal="center" textRotation="14" wrapText="1"/>
    </xf>
    <xf numFmtId="0" fontId="8" fillId="0" borderId="10" xfId="0" applyFont="1" applyFill="1" applyBorder="1" applyAlignment="1">
      <alignment horizontal="center" textRotation="14" wrapText="1"/>
    </xf>
    <xf numFmtId="0" fontId="8" fillId="0" borderId="12" xfId="0" applyFont="1" applyFill="1" applyBorder="1" applyAlignment="1">
      <alignment horizontal="center" textRotation="14" wrapText="1"/>
    </xf>
    <xf numFmtId="0" fontId="8" fillId="0" borderId="17" xfId="0" applyFont="1" applyFill="1" applyBorder="1" applyAlignment="1">
      <alignment horizontal="center" wrapText="1"/>
    </xf>
    <xf numFmtId="0" fontId="8" fillId="0" borderId="10" xfId="0" applyFont="1" applyFill="1" applyBorder="1" applyAlignment="1">
      <alignment horizontal="center" wrapText="1"/>
    </xf>
    <xf numFmtId="0" fontId="8" fillId="0" borderId="12" xfId="0" applyFont="1" applyFill="1" applyBorder="1" applyAlignment="1">
      <alignment horizontal="center" wrapText="1"/>
    </xf>
    <xf numFmtId="0" fontId="8" fillId="7" borderId="17" xfId="0" applyFont="1" applyFill="1" applyBorder="1" applyAlignment="1">
      <alignment horizontal="center" wrapText="1"/>
    </xf>
    <xf numFmtId="0" fontId="8" fillId="7" borderId="10" xfId="0" applyFont="1" applyFill="1" applyBorder="1" applyAlignment="1">
      <alignment horizontal="center" wrapText="1"/>
    </xf>
    <xf numFmtId="0" fontId="8" fillId="7" borderId="12" xfId="0" applyFont="1" applyFill="1" applyBorder="1" applyAlignment="1">
      <alignment horizontal="center" wrapText="1"/>
    </xf>
    <xf numFmtId="43" fontId="9" fillId="6" borderId="17" xfId="1" applyFont="1" applyFill="1" applyBorder="1" applyAlignment="1">
      <alignment horizontal="center" textRotation="15"/>
    </xf>
    <xf numFmtId="43" fontId="9" fillId="6" borderId="10" xfId="1" applyFont="1" applyFill="1" applyBorder="1" applyAlignment="1">
      <alignment horizontal="center" textRotation="15"/>
    </xf>
    <xf numFmtId="43" fontId="9" fillId="6" borderId="12" xfId="1" applyFont="1" applyFill="1" applyBorder="1" applyAlignment="1">
      <alignment horizontal="center" textRotation="15"/>
    </xf>
    <xf numFmtId="164" fontId="7" fillId="0" borderId="22" xfId="1" applyNumberFormat="1" applyFont="1" applyFill="1" applyBorder="1" applyAlignment="1">
      <alignment horizontal="center" vertical="center"/>
    </xf>
    <xf numFmtId="164" fontId="7" fillId="0" borderId="12" xfId="1" applyNumberFormat="1" applyFont="1" applyFill="1" applyBorder="1" applyAlignment="1">
      <alignment horizontal="center" vertical="center"/>
    </xf>
    <xf numFmtId="14" fontId="7" fillId="0" borderId="22" xfId="0" applyNumberFormat="1" applyFont="1" applyFill="1" applyBorder="1" applyAlignment="1">
      <alignment horizontal="center" vertical="center"/>
    </xf>
    <xf numFmtId="14" fontId="7" fillId="0" borderId="12" xfId="0" applyNumberFormat="1" applyFont="1" applyFill="1" applyBorder="1" applyAlignment="1">
      <alignment horizontal="center" vertical="center"/>
    </xf>
    <xf numFmtId="164" fontId="8" fillId="0" borderId="24" xfId="1" applyNumberFormat="1" applyFont="1" applyFill="1" applyBorder="1"/>
    <xf numFmtId="164" fontId="8" fillId="6" borderId="6" xfId="1" applyNumberFormat="1" applyFont="1" applyFill="1" applyBorder="1"/>
    <xf numFmtId="164" fontId="8" fillId="0" borderId="6" xfId="1" applyNumberFormat="1" applyFont="1" applyFill="1" applyBorder="1"/>
    <xf numFmtId="164" fontId="8" fillId="0" borderId="25" xfId="1" applyNumberFormat="1" applyFont="1" applyFill="1" applyBorder="1"/>
    <xf numFmtId="164" fontId="8" fillId="0" borderId="26" xfId="1" applyNumberFormat="1" applyFont="1" applyFill="1" applyBorder="1"/>
    <xf numFmtId="164" fontId="8" fillId="0" borderId="16" xfId="1" applyNumberFormat="1" applyFont="1" applyFill="1" applyBorder="1"/>
    <xf numFmtId="164" fontId="8" fillId="6" borderId="4" xfId="1" applyNumberFormat="1" applyFont="1" applyFill="1" applyBorder="1"/>
    <xf numFmtId="164" fontId="8" fillId="0" borderId="4" xfId="1" applyNumberFormat="1" applyFont="1" applyFill="1" applyBorder="1"/>
    <xf numFmtId="164" fontId="8" fillId="0" borderId="22" xfId="1" applyNumberFormat="1" applyFont="1" applyFill="1" applyBorder="1"/>
    <xf numFmtId="164" fontId="8" fillId="0" borderId="12" xfId="1" applyNumberFormat="1" applyFont="1" applyFill="1" applyBorder="1"/>
    <xf numFmtId="164" fontId="14" fillId="3" borderId="9" xfId="1" applyNumberFormat="1" applyFont="1" applyFill="1" applyBorder="1" applyAlignment="1">
      <alignment horizontal="right" textRotation="77"/>
    </xf>
    <xf numFmtId="164" fontId="0" fillId="0" borderId="11" xfId="0" applyNumberFormat="1" applyBorder="1" applyAlignment="1">
      <alignment horizontal="right" textRotation="77"/>
    </xf>
    <xf numFmtId="164" fontId="0" fillId="0" borderId="13" xfId="0" applyNumberFormat="1" applyBorder="1" applyAlignment="1">
      <alignment horizontal="right" textRotation="77"/>
    </xf>
  </cellXfs>
  <cellStyles count="2">
    <cellStyle name="Κανονικό" xfId="0" builtinId="0"/>
    <cellStyle name="Κόμμα" xfId="1" builtinId="3"/>
  </cellStyles>
  <dxfs count="0"/>
  <tableStyles count="0" defaultTableStyle="TableStyleMedium9" defaultPivotStyle="PivotStyleLight16"/>
  <colors>
    <mruColors>
      <color rgb="FFFF00FF"/>
      <color rgb="FF00FFFF"/>
      <color rgb="FF00FF00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O37"/>
  <sheetViews>
    <sheetView tabSelected="1" zoomScaleNormal="100" workbookViewId="0">
      <pane ySplit="1" topLeftCell="A2" activePane="bottomLeft" state="frozen"/>
      <selection pane="bottomLeft" activeCell="D30" sqref="D30"/>
    </sheetView>
  </sheetViews>
  <sheetFormatPr defaultRowHeight="11.25"/>
  <cols>
    <col min="1" max="1" width="7.21875" style="2" bestFit="1" customWidth="1"/>
    <col min="2" max="2" width="7.109375" style="4" bestFit="1" customWidth="1"/>
    <col min="3" max="3" width="13.44140625" style="5" bestFit="1" customWidth="1"/>
    <col min="4" max="4" width="13.44140625" style="1" bestFit="1" customWidth="1"/>
    <col min="5" max="5" width="13.44140625" style="1" customWidth="1"/>
    <col min="6" max="6" width="11.21875" style="2" bestFit="1" customWidth="1"/>
    <col min="7" max="7" width="13.21875" style="2" customWidth="1"/>
    <col min="8" max="8" width="12.21875" style="2" customWidth="1"/>
    <col min="9" max="9" width="10" style="2" bestFit="1" customWidth="1"/>
    <col min="10" max="10" width="8.44140625" style="2" bestFit="1" customWidth="1"/>
    <col min="11" max="11" width="14.21875" style="2" customWidth="1"/>
    <col min="12" max="12" width="10" style="2" bestFit="1" customWidth="1"/>
    <col min="13" max="13" width="11.77734375" style="2" customWidth="1"/>
    <col min="14" max="14" width="8.77734375" style="2" bestFit="1" customWidth="1"/>
    <col min="15" max="16" width="9.21875" style="2" bestFit="1" customWidth="1"/>
    <col min="17" max="17" width="8.44140625" style="2" bestFit="1" customWidth="1"/>
    <col min="18" max="18" width="10.5546875" style="2" customWidth="1"/>
    <col min="19" max="19" width="9.77734375" style="2" bestFit="1" customWidth="1"/>
    <col min="20" max="20" width="10.21875" style="2" customWidth="1"/>
    <col min="21" max="21" width="9.21875" style="2" bestFit="1" customWidth="1"/>
    <col min="22" max="22" width="10.21875" style="2" customWidth="1"/>
    <col min="23" max="23" width="9.21875" style="2" bestFit="1" customWidth="1"/>
    <col min="24" max="24" width="10" style="13" bestFit="1" customWidth="1"/>
    <col min="25" max="25" width="11" style="13" customWidth="1"/>
    <col min="26" max="26" width="17.109375" style="13" customWidth="1"/>
    <col min="27" max="16384" width="8.88671875" style="2"/>
  </cols>
  <sheetData>
    <row r="1" spans="1:41" ht="39.75" thickBot="1">
      <c r="A1" s="22" t="s">
        <v>6</v>
      </c>
      <c r="B1" s="23" t="s">
        <v>5</v>
      </c>
      <c r="C1" s="23" t="s">
        <v>15</v>
      </c>
      <c r="D1" s="23" t="s">
        <v>19</v>
      </c>
      <c r="E1" s="23" t="s">
        <v>16</v>
      </c>
      <c r="F1" s="17" t="s">
        <v>20</v>
      </c>
      <c r="G1" s="17" t="s">
        <v>11</v>
      </c>
      <c r="H1" s="17" t="s">
        <v>12</v>
      </c>
      <c r="I1" s="27" t="s">
        <v>0</v>
      </c>
      <c r="J1" s="28" t="s">
        <v>1</v>
      </c>
      <c r="K1" s="21" t="s">
        <v>13</v>
      </c>
      <c r="L1" s="29" t="s">
        <v>2</v>
      </c>
      <c r="M1" s="21" t="s">
        <v>21</v>
      </c>
      <c r="N1" s="21" t="s">
        <v>22</v>
      </c>
      <c r="O1" s="21" t="s">
        <v>23</v>
      </c>
      <c r="P1" s="29" t="s">
        <v>2</v>
      </c>
      <c r="Q1" s="20" t="s">
        <v>24</v>
      </c>
      <c r="R1" s="20" t="s">
        <v>25</v>
      </c>
      <c r="S1" s="21" t="s">
        <v>26</v>
      </c>
      <c r="T1" s="20" t="s">
        <v>27</v>
      </c>
      <c r="U1" s="19" t="s">
        <v>2</v>
      </c>
      <c r="V1" s="17" t="s">
        <v>14</v>
      </c>
      <c r="W1" s="21" t="s">
        <v>4</v>
      </c>
      <c r="X1" s="19" t="s">
        <v>2</v>
      </c>
      <c r="Y1" s="18" t="s">
        <v>3</v>
      </c>
      <c r="Z1" s="2"/>
    </row>
    <row r="3" spans="1:41" ht="12" thickBot="1"/>
    <row r="4" spans="1:41" ht="13.5" thickBot="1">
      <c r="A4" s="32" t="s">
        <v>54</v>
      </c>
      <c r="B4" s="33">
        <v>39483</v>
      </c>
      <c r="C4" s="34" t="s">
        <v>30</v>
      </c>
      <c r="D4" s="34" t="s">
        <v>30</v>
      </c>
      <c r="E4" s="34" t="s">
        <v>30</v>
      </c>
      <c r="F4" s="35">
        <v>100000</v>
      </c>
      <c r="G4" s="35">
        <v>100000</v>
      </c>
      <c r="H4" s="35">
        <v>100000</v>
      </c>
      <c r="I4" s="36">
        <v>1019.6</v>
      </c>
      <c r="J4" s="37">
        <v>808</v>
      </c>
      <c r="K4" s="36">
        <v>1019.7</v>
      </c>
      <c r="L4" s="36">
        <v>5403.87</v>
      </c>
      <c r="M4" s="38"/>
      <c r="N4" s="39"/>
      <c r="O4" s="38"/>
      <c r="P4" s="40"/>
      <c r="Q4" s="37"/>
      <c r="R4" s="37">
        <v>263.48</v>
      </c>
      <c r="S4" s="35">
        <v>236</v>
      </c>
      <c r="T4" s="35">
        <v>236</v>
      </c>
      <c r="U4" s="37">
        <v>1396.31</v>
      </c>
      <c r="V4" s="41" t="s">
        <v>31</v>
      </c>
      <c r="W4" s="37">
        <v>1.1000000000000001</v>
      </c>
      <c r="X4" s="42">
        <v>12.34</v>
      </c>
      <c r="Y4" s="43">
        <f>L4+U4+X4</f>
        <v>6812.52</v>
      </c>
      <c r="Z4" s="4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</row>
    <row r="5" spans="1:41" ht="15">
      <c r="K5" s="96" t="s">
        <v>32</v>
      </c>
      <c r="L5" s="96"/>
      <c r="M5" s="96"/>
      <c r="N5" s="96"/>
      <c r="O5" s="96"/>
      <c r="P5" s="96"/>
    </row>
    <row r="7" spans="1:41" ht="15" customHeight="1">
      <c r="C7" s="95" t="s">
        <v>33</v>
      </c>
      <c r="D7" s="95"/>
      <c r="E7" s="95"/>
      <c r="F7" s="95"/>
      <c r="G7" s="95"/>
      <c r="H7" s="95"/>
    </row>
    <row r="8" spans="1:41" ht="15.75">
      <c r="C8" s="101" t="s">
        <v>35</v>
      </c>
      <c r="D8" s="101"/>
      <c r="E8" s="101"/>
      <c r="F8" s="101"/>
      <c r="G8" s="101"/>
    </row>
    <row r="11" spans="1:41" ht="15">
      <c r="A11" s="6"/>
      <c r="B11" s="7"/>
      <c r="C11" s="10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12"/>
      <c r="Y11" s="14"/>
      <c r="Z11" s="14"/>
    </row>
    <row r="12" spans="1:41" s="30" customFormat="1" ht="15.75">
      <c r="A12" s="100" t="s">
        <v>53</v>
      </c>
      <c r="B12" s="100"/>
      <c r="C12" s="100"/>
      <c r="D12" s="8"/>
      <c r="E12" s="31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12"/>
      <c r="Y12" s="14"/>
      <c r="Z12" s="14"/>
    </row>
    <row r="13" spans="1:41" ht="15">
      <c r="A13" s="98" t="s">
        <v>29</v>
      </c>
      <c r="B13" s="97"/>
      <c r="C13" s="97"/>
      <c r="D13" s="97"/>
      <c r="E13" s="25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9"/>
      <c r="U13" s="3"/>
      <c r="V13" s="3"/>
      <c r="W13" s="3"/>
      <c r="X13" s="15"/>
      <c r="Y13" s="16"/>
      <c r="Z13" s="16"/>
    </row>
    <row r="14" spans="1:41" ht="15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9"/>
      <c r="U14" s="3"/>
      <c r="V14" s="3"/>
      <c r="W14" s="3"/>
      <c r="X14" s="15"/>
      <c r="Y14" s="16"/>
      <c r="Z14" s="16"/>
    </row>
    <row r="15" spans="1:41" ht="15">
      <c r="A15" s="98" t="s">
        <v>17</v>
      </c>
      <c r="B15" s="97"/>
      <c r="C15" s="97"/>
      <c r="D15" s="97"/>
      <c r="E15" s="25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9"/>
      <c r="U15" s="3"/>
      <c r="V15" s="3"/>
      <c r="W15" s="3"/>
      <c r="X15" s="15"/>
      <c r="Y15" s="16"/>
      <c r="Z15" s="16"/>
    </row>
    <row r="16" spans="1:41" ht="15">
      <c r="A16" s="8"/>
      <c r="B16" s="8"/>
      <c r="C16" s="98" t="s">
        <v>18</v>
      </c>
      <c r="D16" s="98"/>
      <c r="E16" s="98"/>
      <c r="F16" s="98"/>
      <c r="G16" s="98"/>
      <c r="H16" s="98"/>
      <c r="I16" s="98"/>
      <c r="J16" s="98"/>
      <c r="K16" s="98"/>
      <c r="L16" s="98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16"/>
      <c r="Z16" s="16"/>
    </row>
    <row r="17" spans="1:26" ht="15">
      <c r="A17" s="8"/>
      <c r="B17" s="98" t="s">
        <v>7</v>
      </c>
      <c r="C17" s="98"/>
      <c r="D17" s="98"/>
      <c r="E17" s="98"/>
      <c r="F17" s="98"/>
      <c r="G17" s="98"/>
      <c r="H17" s="98"/>
      <c r="I17" s="98"/>
      <c r="J17" s="98"/>
      <c r="K17" s="98"/>
      <c r="L17" s="98"/>
      <c r="M17" s="98"/>
      <c r="N17" s="26"/>
      <c r="O17" s="26"/>
      <c r="P17" s="26"/>
      <c r="Q17" s="26"/>
      <c r="R17" s="26"/>
      <c r="S17" s="26"/>
      <c r="T17" s="26"/>
      <c r="U17" s="26"/>
      <c r="V17" s="26"/>
      <c r="W17" s="3"/>
      <c r="X17" s="15"/>
      <c r="Y17" s="16"/>
      <c r="Z17" s="16"/>
    </row>
    <row r="18" spans="1:26" ht="15">
      <c r="A18" s="8"/>
      <c r="B18" s="98" t="s">
        <v>8</v>
      </c>
      <c r="C18" s="98"/>
      <c r="D18" s="98"/>
      <c r="E18" s="98"/>
      <c r="F18" s="98"/>
      <c r="G18" s="98"/>
      <c r="H18" s="98"/>
      <c r="I18" s="98"/>
      <c r="J18" s="26"/>
      <c r="K18" s="26"/>
      <c r="L18" s="26"/>
      <c r="M18" s="26"/>
      <c r="N18" s="26"/>
      <c r="O18" s="26"/>
      <c r="P18" s="26"/>
      <c r="Q18" s="26"/>
      <c r="R18" s="26"/>
      <c r="S18" s="11"/>
      <c r="T18" s="11"/>
      <c r="U18" s="11"/>
      <c r="V18" s="3"/>
      <c r="W18" s="3"/>
      <c r="X18" s="15"/>
      <c r="Y18" s="16"/>
      <c r="Z18" s="16"/>
    </row>
    <row r="19" spans="1:26" ht="15">
      <c r="A19" s="8"/>
      <c r="B19" s="11"/>
      <c r="C19" s="98" t="s">
        <v>9</v>
      </c>
      <c r="D19" s="98"/>
      <c r="E19" s="98"/>
      <c r="F19" s="98"/>
      <c r="G19" s="98"/>
      <c r="H19" s="26"/>
      <c r="I19" s="26"/>
      <c r="J19" s="26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3"/>
      <c r="W19" s="3"/>
      <c r="X19" s="15"/>
      <c r="Y19" s="16"/>
      <c r="Z19" s="16"/>
    </row>
    <row r="20" spans="1:26" ht="15">
      <c r="A20" s="8"/>
      <c r="B20" s="11"/>
      <c r="C20" s="98" t="s">
        <v>10</v>
      </c>
      <c r="D20" s="98"/>
      <c r="E20" s="98"/>
      <c r="F20" s="98"/>
      <c r="G20" s="98"/>
      <c r="H20" s="98"/>
      <c r="I20" s="98"/>
      <c r="J20" s="26"/>
      <c r="K20" s="26"/>
      <c r="L20" s="26"/>
      <c r="M20" s="11"/>
      <c r="N20" s="11"/>
      <c r="O20" s="11"/>
      <c r="P20" s="11"/>
      <c r="Q20" s="11"/>
      <c r="R20" s="11"/>
      <c r="S20" s="11"/>
      <c r="T20" s="11"/>
      <c r="U20" s="11"/>
      <c r="V20" s="3"/>
      <c r="W20" s="3"/>
      <c r="X20" s="15"/>
      <c r="Y20" s="16"/>
      <c r="Z20" s="16"/>
    </row>
    <row r="21" spans="1:26" ht="15">
      <c r="A21" s="8"/>
      <c r="B21" s="99" t="s">
        <v>34</v>
      </c>
      <c r="C21" s="99"/>
      <c r="D21" s="99"/>
      <c r="E21" s="99"/>
      <c r="F21" s="11"/>
      <c r="G21" s="24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3"/>
      <c r="W21" s="3"/>
      <c r="X21" s="15"/>
      <c r="Y21" s="16"/>
      <c r="Z21" s="16"/>
    </row>
    <row r="22" spans="1:26" s="30" customFormat="1" ht="15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9"/>
      <c r="U22" s="8"/>
      <c r="V22" s="8"/>
      <c r="W22" s="8"/>
      <c r="X22" s="12"/>
      <c r="Y22" s="14"/>
      <c r="Z22" s="14"/>
    </row>
    <row r="23" spans="1:26" s="30" customFormat="1" ht="15">
      <c r="A23" s="97" t="s">
        <v>28</v>
      </c>
      <c r="B23" s="97"/>
      <c r="C23" s="97"/>
      <c r="D23" s="97"/>
      <c r="E23" s="97"/>
      <c r="F23" s="97"/>
      <c r="G23" s="97"/>
      <c r="H23" s="97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8"/>
      <c r="T23" s="9"/>
      <c r="U23" s="8"/>
      <c r="V23" s="8"/>
      <c r="W23" s="8"/>
      <c r="X23" s="12"/>
      <c r="Y23" s="14"/>
      <c r="Z23" s="14"/>
    </row>
    <row r="24" spans="1:26" s="30" customFormat="1" ht="15">
      <c r="A24" s="6"/>
      <c r="B24" s="7"/>
      <c r="C24" s="10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12"/>
      <c r="Y24" s="14"/>
      <c r="Z24" s="14"/>
    </row>
    <row r="25" spans="1:26" s="30" customFormat="1" ht="15">
      <c r="A25" s="6"/>
      <c r="B25" s="7"/>
      <c r="C25" s="10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12"/>
      <c r="Y25" s="14"/>
      <c r="Z25" s="14"/>
    </row>
    <row r="26" spans="1:26" s="30" customFormat="1" ht="15">
      <c r="B26" s="46"/>
      <c r="C26" s="47"/>
      <c r="D26" s="10"/>
      <c r="E26" s="10"/>
      <c r="X26" s="48"/>
      <c r="Y26" s="48"/>
      <c r="Z26" s="48"/>
    </row>
    <row r="27" spans="1:26" s="30" customFormat="1" ht="15">
      <c r="B27" s="46"/>
      <c r="C27" s="47"/>
      <c r="D27" s="10"/>
      <c r="E27" s="10"/>
      <c r="X27" s="48"/>
      <c r="Y27" s="48"/>
      <c r="Z27" s="48"/>
    </row>
    <row r="28" spans="1:26" s="30" customFormat="1" ht="15">
      <c r="B28" s="46"/>
      <c r="C28" s="47"/>
      <c r="D28" s="10"/>
      <c r="E28" s="10"/>
      <c r="X28" s="48"/>
      <c r="Y28" s="48"/>
      <c r="Z28" s="48"/>
    </row>
    <row r="29" spans="1:26" s="30" customFormat="1" ht="15">
      <c r="B29" s="46"/>
      <c r="C29" s="47"/>
      <c r="D29" s="10"/>
      <c r="E29" s="10"/>
      <c r="X29" s="48"/>
      <c r="Y29" s="48"/>
      <c r="Z29" s="48"/>
    </row>
    <row r="30" spans="1:26" s="30" customFormat="1" ht="15">
      <c r="B30" s="46"/>
      <c r="C30" s="47"/>
      <c r="D30" s="10"/>
      <c r="E30" s="10"/>
      <c r="X30" s="48"/>
      <c r="Y30" s="48"/>
      <c r="Z30" s="48"/>
    </row>
    <row r="31" spans="1:26" s="30" customFormat="1" ht="15">
      <c r="B31" s="46"/>
      <c r="C31" s="47"/>
      <c r="D31" s="10"/>
      <c r="E31" s="10"/>
      <c r="X31" s="48"/>
      <c r="Y31" s="48"/>
      <c r="Z31" s="48"/>
    </row>
    <row r="32" spans="1:26" s="30" customFormat="1" ht="15">
      <c r="B32" s="46"/>
      <c r="C32" s="47"/>
      <c r="D32" s="10"/>
      <c r="E32" s="10"/>
      <c r="X32" s="48"/>
      <c r="Y32" s="48"/>
      <c r="Z32" s="48"/>
    </row>
    <row r="33" spans="2:26" s="30" customFormat="1" ht="15">
      <c r="B33" s="46"/>
      <c r="C33" s="47"/>
      <c r="D33" s="10"/>
      <c r="E33" s="10"/>
      <c r="X33" s="48"/>
      <c r="Y33" s="48"/>
      <c r="Z33" s="48"/>
    </row>
    <row r="34" spans="2:26" s="30" customFormat="1" ht="15">
      <c r="B34" s="46"/>
      <c r="C34" s="47"/>
      <c r="D34" s="10"/>
      <c r="E34" s="10"/>
      <c r="X34" s="48"/>
      <c r="Y34" s="48"/>
      <c r="Z34" s="48"/>
    </row>
    <row r="35" spans="2:26" s="30" customFormat="1" ht="15">
      <c r="B35" s="46"/>
      <c r="C35" s="47"/>
      <c r="D35" s="10"/>
      <c r="E35" s="10"/>
      <c r="X35" s="48"/>
      <c r="Y35" s="48"/>
      <c r="Z35" s="48"/>
    </row>
    <row r="36" spans="2:26" s="30" customFormat="1" ht="15">
      <c r="B36" s="46"/>
      <c r="C36" s="47"/>
      <c r="D36" s="10"/>
      <c r="E36" s="10"/>
      <c r="X36" s="48"/>
      <c r="Y36" s="48"/>
      <c r="Z36" s="48"/>
    </row>
    <row r="37" spans="2:26" s="30" customFormat="1" ht="15">
      <c r="B37" s="46"/>
      <c r="C37" s="47"/>
      <c r="D37" s="10"/>
      <c r="E37" s="10"/>
      <c r="X37" s="48"/>
      <c r="Y37" s="48"/>
      <c r="Z37" s="48"/>
    </row>
  </sheetData>
  <mergeCells count="14">
    <mergeCell ref="AA4:AO4"/>
    <mergeCell ref="C7:H7"/>
    <mergeCell ref="K5:P5"/>
    <mergeCell ref="A23:H23"/>
    <mergeCell ref="A13:D13"/>
    <mergeCell ref="A15:D15"/>
    <mergeCell ref="C16:L16"/>
    <mergeCell ref="B17:M17"/>
    <mergeCell ref="B18:I18"/>
    <mergeCell ref="C19:G19"/>
    <mergeCell ref="B21:E21"/>
    <mergeCell ref="C20:I20"/>
    <mergeCell ref="A12:C12"/>
    <mergeCell ref="C8:G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M12"/>
  <sheetViews>
    <sheetView workbookViewId="0">
      <selection activeCell="AD24" sqref="AD24"/>
    </sheetView>
  </sheetViews>
  <sheetFormatPr defaultRowHeight="15"/>
  <cols>
    <col min="1" max="2" width="7.21875" bestFit="1" customWidth="1"/>
    <col min="3" max="3" width="7.88671875" bestFit="1" customWidth="1"/>
    <col min="4" max="4" width="38.77734375" customWidth="1"/>
    <col min="5" max="5" width="19" bestFit="1" customWidth="1"/>
    <col min="6" max="6" width="50.6640625" bestFit="1" customWidth="1"/>
    <col min="7" max="8" width="10.33203125" bestFit="1" customWidth="1"/>
    <col min="9" max="9" width="12.21875" customWidth="1"/>
    <col min="10" max="10" width="34.21875" customWidth="1"/>
    <col min="11" max="11" width="10" bestFit="1" customWidth="1"/>
    <col min="12" max="12" width="8.6640625" bestFit="1" customWidth="1"/>
    <col min="13" max="13" width="10.44140625" bestFit="1" customWidth="1"/>
    <col min="14" max="14" width="7.21875" bestFit="1" customWidth="1"/>
    <col min="15" max="15" width="11.5546875" customWidth="1"/>
    <col min="16" max="16" width="10" bestFit="1" customWidth="1"/>
    <col min="17" max="17" width="11.77734375" customWidth="1"/>
    <col min="18" max="18" width="7.109375" bestFit="1" customWidth="1"/>
    <col min="19" max="19" width="8.44140625" bestFit="1" customWidth="1"/>
    <col min="20" max="20" width="9.21875" bestFit="1" customWidth="1"/>
    <col min="21" max="21" width="7" bestFit="1" customWidth="1"/>
    <col min="22" max="22" width="8.44140625" bestFit="1" customWidth="1"/>
    <col min="23" max="23" width="9.77734375" bestFit="1" customWidth="1"/>
    <col min="24" max="24" width="7.21875" bestFit="1" customWidth="1"/>
    <col min="25" max="25" width="8.44140625" bestFit="1" customWidth="1"/>
    <col min="26" max="26" width="7.109375" customWidth="1"/>
    <col min="27" max="29" width="9.21875" bestFit="1" customWidth="1"/>
    <col min="31" max="31" width="12.88671875" customWidth="1"/>
    <col min="32" max="32" width="18.5546875" customWidth="1"/>
    <col min="33" max="33" width="19.5546875" customWidth="1"/>
    <col min="34" max="34" width="19.21875" customWidth="1"/>
  </cols>
  <sheetData>
    <row r="1" spans="1:39" ht="39.75" thickBot="1">
      <c r="A1" s="17" t="s">
        <v>36</v>
      </c>
      <c r="B1" s="17" t="s">
        <v>6</v>
      </c>
      <c r="C1" s="49" t="s">
        <v>5</v>
      </c>
      <c r="D1" s="50" t="s">
        <v>15</v>
      </c>
      <c r="E1" s="50" t="s">
        <v>19</v>
      </c>
      <c r="F1" s="51" t="s">
        <v>16</v>
      </c>
      <c r="G1" s="17" t="s">
        <v>20</v>
      </c>
      <c r="H1" s="17" t="s">
        <v>11</v>
      </c>
      <c r="I1" s="17" t="s">
        <v>12</v>
      </c>
      <c r="J1" s="18" t="s">
        <v>37</v>
      </c>
      <c r="K1" s="18" t="s">
        <v>38</v>
      </c>
      <c r="L1" s="50" t="s">
        <v>39</v>
      </c>
      <c r="M1" s="52" t="s">
        <v>0</v>
      </c>
      <c r="N1" s="53" t="s">
        <v>1</v>
      </c>
      <c r="O1" s="54" t="s">
        <v>13</v>
      </c>
      <c r="P1" s="19" t="s">
        <v>2</v>
      </c>
      <c r="Q1" s="55" t="s">
        <v>21</v>
      </c>
      <c r="R1" s="55" t="s">
        <v>22</v>
      </c>
      <c r="S1" s="20" t="s">
        <v>23</v>
      </c>
      <c r="T1" s="19" t="s">
        <v>2</v>
      </c>
      <c r="U1" s="20" t="s">
        <v>24</v>
      </c>
      <c r="V1" s="20" t="s">
        <v>25</v>
      </c>
      <c r="W1" s="21" t="s">
        <v>26</v>
      </c>
      <c r="X1" s="20" t="s">
        <v>27</v>
      </c>
      <c r="Y1" s="19" t="s">
        <v>2</v>
      </c>
      <c r="Z1" s="17" t="s">
        <v>14</v>
      </c>
      <c r="AA1" s="21" t="s">
        <v>4</v>
      </c>
      <c r="AB1" s="19" t="s">
        <v>2</v>
      </c>
      <c r="AC1" s="18" t="s">
        <v>3</v>
      </c>
    </row>
    <row r="3" spans="1:39" ht="15.75" thickBot="1"/>
    <row r="4" spans="1:39">
      <c r="A4" s="106" t="s">
        <v>40</v>
      </c>
      <c r="B4" s="61" t="s">
        <v>54</v>
      </c>
      <c r="C4" s="62">
        <v>39188</v>
      </c>
      <c r="D4" s="63" t="s">
        <v>41</v>
      </c>
      <c r="E4" s="63" t="s">
        <v>41</v>
      </c>
      <c r="F4" s="63" t="s">
        <v>41</v>
      </c>
      <c r="G4" s="64">
        <v>0</v>
      </c>
      <c r="H4" s="64">
        <v>0</v>
      </c>
      <c r="I4" s="64">
        <v>0</v>
      </c>
      <c r="J4" s="110" t="s">
        <v>59</v>
      </c>
      <c r="K4" s="113" t="s">
        <v>42</v>
      </c>
      <c r="L4" s="116" t="s">
        <v>43</v>
      </c>
      <c r="M4" s="65">
        <v>292</v>
      </c>
      <c r="N4" s="66">
        <v>96</v>
      </c>
      <c r="O4" s="65">
        <v>196</v>
      </c>
      <c r="P4" s="65">
        <v>1167.5899999999999</v>
      </c>
      <c r="Q4" s="67"/>
      <c r="R4" s="67"/>
      <c r="S4" s="67"/>
      <c r="T4" s="68"/>
      <c r="U4" s="66"/>
      <c r="V4" s="66">
        <v>34.36</v>
      </c>
      <c r="W4" s="68">
        <v>3.96</v>
      </c>
      <c r="X4" s="68">
        <f>M4*9%</f>
        <v>26.279999999999998</v>
      </c>
      <c r="Y4" s="131">
        <v>204.69</v>
      </c>
      <c r="Z4" s="119" t="s">
        <v>44</v>
      </c>
      <c r="AA4" s="66">
        <v>161.63999999999999</v>
      </c>
      <c r="AB4" s="131">
        <v>962.9</v>
      </c>
      <c r="AC4" s="126">
        <f>P4+Y4+AB4</f>
        <v>2335.1799999999998</v>
      </c>
      <c r="AD4" s="136">
        <v>66509.09</v>
      </c>
      <c r="AE4" s="60"/>
    </row>
    <row r="5" spans="1:39">
      <c r="A5" s="107"/>
      <c r="B5" s="56" t="s">
        <v>54</v>
      </c>
      <c r="C5" s="57">
        <v>39189</v>
      </c>
      <c r="D5" s="58" t="s">
        <v>45</v>
      </c>
      <c r="E5" s="58" t="s">
        <v>45</v>
      </c>
      <c r="F5" s="58" t="s">
        <v>45</v>
      </c>
      <c r="G5" s="59">
        <v>0</v>
      </c>
      <c r="H5" s="59">
        <v>0</v>
      </c>
      <c r="I5" s="59">
        <v>0</v>
      </c>
      <c r="J5" s="111"/>
      <c r="K5" s="114"/>
      <c r="L5" s="117"/>
      <c r="M5" s="36">
        <v>44</v>
      </c>
      <c r="N5" s="37">
        <v>44</v>
      </c>
      <c r="O5" s="39"/>
      <c r="P5" s="39"/>
      <c r="Q5" s="39"/>
      <c r="R5" s="39"/>
      <c r="S5" s="39"/>
      <c r="T5" s="40"/>
      <c r="U5" s="40"/>
      <c r="V5" s="40"/>
      <c r="W5" s="40"/>
      <c r="X5" s="40"/>
      <c r="Y5" s="132"/>
      <c r="Z5" s="120"/>
      <c r="AA5" s="40"/>
      <c r="AB5" s="132"/>
      <c r="AC5" s="127"/>
      <c r="AD5" s="137"/>
      <c r="AE5" s="104" t="s">
        <v>46</v>
      </c>
      <c r="AF5" s="105"/>
      <c r="AG5" s="105"/>
      <c r="AH5" s="105"/>
      <c r="AI5" s="71"/>
      <c r="AJ5" s="71"/>
      <c r="AK5" s="71"/>
      <c r="AL5" s="71"/>
      <c r="AM5" s="71"/>
    </row>
    <row r="6" spans="1:39">
      <c r="A6" s="107"/>
      <c r="B6" s="56" t="s">
        <v>54</v>
      </c>
      <c r="C6" s="57">
        <v>39196</v>
      </c>
      <c r="D6" s="58" t="s">
        <v>47</v>
      </c>
      <c r="E6" s="58" t="s">
        <v>47</v>
      </c>
      <c r="F6" s="58" t="s">
        <v>47</v>
      </c>
      <c r="G6" s="35" t="s">
        <v>48</v>
      </c>
      <c r="H6" s="35" t="s">
        <v>48</v>
      </c>
      <c r="I6" s="35" t="s">
        <v>48</v>
      </c>
      <c r="J6" s="111"/>
      <c r="K6" s="114"/>
      <c r="L6" s="117"/>
      <c r="M6" s="36">
        <v>476.09</v>
      </c>
      <c r="N6" s="37">
        <v>395.26</v>
      </c>
      <c r="O6" s="36">
        <v>80.83</v>
      </c>
      <c r="P6" s="36">
        <v>481.51</v>
      </c>
      <c r="Q6" s="39"/>
      <c r="R6" s="39"/>
      <c r="S6" s="39"/>
      <c r="T6" s="40"/>
      <c r="U6" s="40"/>
      <c r="V6" s="37">
        <v>54.43</v>
      </c>
      <c r="W6" s="40"/>
      <c r="X6" s="40"/>
      <c r="Y6" s="133">
        <v>324.83999999999997</v>
      </c>
      <c r="Z6" s="120"/>
      <c r="AA6" s="37">
        <v>26.39</v>
      </c>
      <c r="AB6" s="133">
        <v>157.21</v>
      </c>
      <c r="AC6" s="128">
        <f>P6+Y6+AB6</f>
        <v>963.56</v>
      </c>
      <c r="AD6" s="137"/>
      <c r="AE6" s="70" t="s">
        <v>49</v>
      </c>
      <c r="AF6" s="71"/>
    </row>
    <row r="7" spans="1:39">
      <c r="A7" s="108"/>
      <c r="B7" s="56" t="s">
        <v>54</v>
      </c>
      <c r="C7" s="57">
        <v>40830</v>
      </c>
      <c r="D7" s="58" t="s">
        <v>45</v>
      </c>
      <c r="E7" s="88"/>
      <c r="F7" s="58" t="s">
        <v>45</v>
      </c>
      <c r="G7" s="59">
        <v>0</v>
      </c>
      <c r="H7" s="59">
        <v>0</v>
      </c>
      <c r="I7" s="59">
        <v>0</v>
      </c>
      <c r="J7" s="111"/>
      <c r="K7" s="114"/>
      <c r="L7" s="117"/>
      <c r="M7" s="74">
        <v>91.2</v>
      </c>
      <c r="N7" s="75">
        <v>54.59</v>
      </c>
      <c r="O7" s="76"/>
      <c r="P7" s="76"/>
      <c r="Q7" s="76"/>
      <c r="R7" s="76"/>
      <c r="S7" s="76"/>
      <c r="T7" s="77"/>
      <c r="U7" s="89"/>
      <c r="V7" s="75">
        <v>14.93</v>
      </c>
      <c r="W7" s="77"/>
      <c r="X7" s="77"/>
      <c r="Y7" s="134">
        <v>58.58</v>
      </c>
      <c r="Z7" s="120"/>
      <c r="AA7" s="75">
        <v>21.79</v>
      </c>
      <c r="AB7" s="134">
        <v>85.49</v>
      </c>
      <c r="AC7" s="129">
        <f>Y7+AB7</f>
        <v>144.07</v>
      </c>
      <c r="AD7" s="137"/>
      <c r="AE7" s="70"/>
      <c r="AF7" s="71"/>
    </row>
    <row r="8" spans="1:39">
      <c r="A8" s="108"/>
      <c r="B8" s="56" t="s">
        <v>54</v>
      </c>
      <c r="C8" s="80">
        <v>41508</v>
      </c>
      <c r="D8" s="81" t="s">
        <v>50</v>
      </c>
      <c r="E8" s="90" t="s">
        <v>52</v>
      </c>
      <c r="F8" s="81" t="s">
        <v>56</v>
      </c>
      <c r="G8" s="82">
        <v>327142.2</v>
      </c>
      <c r="H8" s="83">
        <v>0</v>
      </c>
      <c r="I8" s="90" t="s">
        <v>52</v>
      </c>
      <c r="J8" s="111"/>
      <c r="K8" s="114"/>
      <c r="L8" s="117"/>
      <c r="M8" s="36">
        <v>5486.13</v>
      </c>
      <c r="N8" s="37">
        <v>96</v>
      </c>
      <c r="O8" s="36">
        <v>9642.98</v>
      </c>
      <c r="P8" s="36">
        <v>31483.65</v>
      </c>
      <c r="Q8" s="87"/>
      <c r="R8" s="36"/>
      <c r="S8" s="36">
        <v>4252.8500000000004</v>
      </c>
      <c r="T8" s="37">
        <v>13885.25</v>
      </c>
      <c r="U8" s="91" t="s">
        <v>52</v>
      </c>
      <c r="V8" s="37">
        <v>1360.5</v>
      </c>
      <c r="W8" s="91" t="s">
        <v>52</v>
      </c>
      <c r="X8" s="37">
        <f>M8*9%</f>
        <v>493.75169999999997</v>
      </c>
      <c r="Y8" s="133">
        <v>4441.9399999999996</v>
      </c>
      <c r="Z8" s="120"/>
      <c r="AA8" s="37">
        <v>4029.63</v>
      </c>
      <c r="AB8" s="133">
        <v>13156.46</v>
      </c>
      <c r="AC8" s="128">
        <f>P8+T8+Y8+AB8</f>
        <v>62967.3</v>
      </c>
      <c r="AD8" s="137"/>
      <c r="AE8" s="70"/>
      <c r="AF8" s="71"/>
    </row>
    <row r="9" spans="1:39">
      <c r="A9" s="108"/>
      <c r="B9" s="122" t="s">
        <v>54</v>
      </c>
      <c r="C9" s="124">
        <v>41914</v>
      </c>
      <c r="D9" s="79" t="s">
        <v>55</v>
      </c>
      <c r="E9" s="91" t="s">
        <v>52</v>
      </c>
      <c r="F9" s="79" t="s">
        <v>57</v>
      </c>
      <c r="G9" s="83">
        <v>0</v>
      </c>
      <c r="H9" s="83">
        <v>0</v>
      </c>
      <c r="I9" s="91" t="s">
        <v>52</v>
      </c>
      <c r="J9" s="111"/>
      <c r="K9" s="114"/>
      <c r="L9" s="117"/>
      <c r="M9" s="36">
        <v>42.08</v>
      </c>
      <c r="N9" s="37">
        <v>39.270000000000003</v>
      </c>
      <c r="O9" s="36"/>
      <c r="P9" s="36"/>
      <c r="Q9" s="87"/>
      <c r="R9" s="36"/>
      <c r="S9" s="36"/>
      <c r="T9" s="37"/>
      <c r="U9" s="91" t="s">
        <v>52</v>
      </c>
      <c r="V9" s="37">
        <v>2.54</v>
      </c>
      <c r="W9" s="91" t="s">
        <v>52</v>
      </c>
      <c r="X9" s="37"/>
      <c r="Y9" s="133">
        <v>7.82</v>
      </c>
      <c r="Z9" s="120"/>
      <c r="AA9" s="37">
        <v>0.27</v>
      </c>
      <c r="AB9" s="133">
        <v>0.83</v>
      </c>
      <c r="AC9" s="128">
        <f>Y9+AB9</f>
        <v>8.65</v>
      </c>
      <c r="AD9" s="137"/>
      <c r="AE9" s="70"/>
      <c r="AF9" s="71"/>
    </row>
    <row r="10" spans="1:39" ht="15.75" thickBot="1">
      <c r="A10" s="109"/>
      <c r="B10" s="123"/>
      <c r="C10" s="125"/>
      <c r="D10" s="78"/>
      <c r="E10" s="92" t="s">
        <v>52</v>
      </c>
      <c r="F10" s="78" t="s">
        <v>58</v>
      </c>
      <c r="G10" s="69">
        <v>0</v>
      </c>
      <c r="H10" s="69">
        <v>0</v>
      </c>
      <c r="I10" s="92" t="s">
        <v>52</v>
      </c>
      <c r="J10" s="112"/>
      <c r="K10" s="115"/>
      <c r="L10" s="118"/>
      <c r="M10" s="84">
        <v>29.65</v>
      </c>
      <c r="N10" s="69">
        <v>0</v>
      </c>
      <c r="O10" s="84"/>
      <c r="P10" s="84"/>
      <c r="Q10" s="86"/>
      <c r="R10" s="84"/>
      <c r="S10" s="84"/>
      <c r="T10" s="85"/>
      <c r="U10" s="92" t="s">
        <v>52</v>
      </c>
      <c r="V10" s="85">
        <v>7.82</v>
      </c>
      <c r="W10" s="92" t="s">
        <v>52</v>
      </c>
      <c r="X10" s="85"/>
      <c r="Y10" s="135">
        <v>24.06</v>
      </c>
      <c r="Z10" s="121"/>
      <c r="AA10" s="85">
        <v>21.83</v>
      </c>
      <c r="AB10" s="135">
        <v>67.17</v>
      </c>
      <c r="AC10" s="130">
        <f>Y10+AB10</f>
        <v>91.23</v>
      </c>
      <c r="AD10" s="138"/>
      <c r="AE10" s="102" t="s">
        <v>51</v>
      </c>
      <c r="AF10" s="103"/>
      <c r="AG10" s="72"/>
      <c r="AH10" s="72"/>
    </row>
    <row r="12" spans="1:39">
      <c r="M12" s="93"/>
      <c r="N12" s="73"/>
      <c r="AC12" s="73"/>
    </row>
  </sheetData>
  <mergeCells count="10">
    <mergeCell ref="AE10:AF10"/>
    <mergeCell ref="AE5:AH5"/>
    <mergeCell ref="A4:A10"/>
    <mergeCell ref="J4:J10"/>
    <mergeCell ref="K4:K10"/>
    <mergeCell ref="L4:L10"/>
    <mergeCell ref="Z4:Z10"/>
    <mergeCell ref="AD4:AD10"/>
    <mergeCell ref="B9:B10"/>
    <mergeCell ref="C9:C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2</vt:i4>
      </vt:variant>
    </vt:vector>
  </HeadingPairs>
  <TitlesOfParts>
    <vt:vector size="2" baseType="lpstr">
      <vt:lpstr>219γ1-ΑΕ</vt:lpstr>
      <vt:lpstr>219γ1-ΕΠΕ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2020-02-29T08:58:58Z</dcterms:created>
  <dcterms:modified xsi:type="dcterms:W3CDTF">2025-08-30T08:29:34Z</dcterms:modified>
</cp:coreProperties>
</file>