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6" sheetId="1" r:id="rId1"/>
    <sheet name="219γ8" sheetId="2" r:id="rId2"/>
  </sheets>
  <calcPr calcId="125725"/>
</workbook>
</file>

<file path=xl/calcChain.xml><?xml version="1.0" encoding="utf-8"?>
<calcChain xmlns="http://schemas.openxmlformats.org/spreadsheetml/2006/main">
  <c r="P5" i="2"/>
  <c r="P4"/>
  <c r="W5" i="1"/>
</calcChain>
</file>

<file path=xl/sharedStrings.xml><?xml version="1.0" encoding="utf-8"?>
<sst xmlns="http://schemas.openxmlformats.org/spreadsheetml/2006/main" count="67" uniqueCount="42">
  <si>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</si>
  <si>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</si>
  <si>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</si>
  <si>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</si>
  <si>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</si>
  <si>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</si>
  <si>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</si>
  <si>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</si>
  <si>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</si>
  <si>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να επικοινωνήσει ο εκπρόσωπος σας ( ο γαμπρός , δικηγόρος , λογιστής , γείτονας , παιδί σας , … ) , {{{ αρκεί να δεχτώ την παρουσία του }}}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</si>
  <si>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</si>
  <si>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ΚΑΙ να ζητήσει ραντεβού μαζί μου , στο οποίο , πρέπει , να διευθετήσουμε τις υποχρεώσεις σας</t>
  </si>
  <si>
    <t>Έχετε στιγματιστεί , στο 219 , στην θέση 20’</t>
  </si>
  <si>
    <t xml:space="preserve">φοβήθηκα ΛΟΓΩ των πολλών κόκκινων σημείων </t>
  </si>
  <si>
    <t>πως βαδίζεται για 224α1 = ΤΟΓΚΑ</t>
  </si>
  <si>
    <t xml:space="preserve">το ανέφερα &amp; στο yT { Λιμενάρια &amp; παϊδάκια } </t>
  </si>
  <si>
    <t>{ 1 στις 3 μεταγραφές , σημειώσεις στον φάκελο με υπόλοιπα , ΌΧΙ ονόματα &amp; υπογραφές στο βιβλίο συμβολαίων , κλπ }</t>
  </si>
  <si>
    <t xml:space="preserve">Μπορείτε να ενημερωθείτε , αν μπείτε στο ΖΗΛ , και στα επίμαχα σημεία 219 , 218 , λόγω 283 </t>
  </si>
  <si>
    <t>αλλά η ΑΓΑΠΕ = ''είναι ευπρεπέστατοι &amp; πελάτες στυλοβάτες του γραφείου &amp; ΔΕΝ υπάρχει ΤΟΓΚΑ''</t>
  </si>
  <si>
    <t xml:space="preserve">ΝΑΙ … ΚΑΛΩΣ με την ΤΟΓΚΑ </t>
  </si>
  <si>
    <t>αλλά σχετικά με τα ΛΑΘΗ της  … ΑΡΑ σχετικά με τα νέα δεδομένα</t>
  </si>
  <si>
    <t>πράξη βάσει ΑΓΑΠΕ &amp; έλέγχου ΤΑΝ</t>
  </si>
  <si>
    <t>πράξη βάσει zηλ</t>
  </si>
  <si>
    <t>ποσό πράξης βάσει zηλ</t>
  </si>
  <si>
    <t>ποσό πράξης βάσει ΑΓΑΠΕ</t>
  </si>
  <si>
    <t xml:space="preserve">ποσό πράξης βάσει ελέγχου ΤΑΝ </t>
  </si>
  <si>
    <t>υπόλογος</t>
  </si>
  <si>
    <t>ΤΟΓΚΑ ή ΔΟΛΟΣ = Ι+Μ-N+O</t>
  </si>
  <si>
    <t>κ-15= 0,65%</t>
  </si>
  <si>
    <t>κ-15 βάσει zηλ</t>
  </si>
  <si>
    <t>κ-17= 0,125%</t>
  </si>
  <si>
    <t>κ-17 βάσει zηλ</t>
  </si>
  <si>
    <t>ηθικώς πρέπει</t>
  </si>
  <si>
    <t>γονική</t>
  </si>
  <si>
    <t>ΤΟΓΚΑ ή ΔΟΛΟΣ = J+N+O</t>
  </si>
  <si>
    <t>κ-18 ελέγχου ΤΑΝ</t>
  </si>
  <si>
    <t>κ-18 βάσει  zηλ</t>
  </si>
  <si>
    <t>πληρεξούσιο</t>
  </si>
  <si>
    <t>σύσταση οριζοντίου &amp; κανονισμός χρήσης</t>
  </si>
  <si>
    <t>…///…</t>
  </si>
  <si>
    <t>…///... των ανωτέρω συμβολαίων</t>
  </si>
  <si>
    <t>Έχετε διορία μέχρι 2020-07-20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</si>
</sst>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43" fontId="0" fillId="0" borderId="0" xfId="1" applyFont="1" applyAlignment="1"/>
    <xf numFmtId="43" fontId="1" fillId="0" borderId="0" xfId="1" applyFont="1"/>
    <xf numFmtId="43" fontId="0" fillId="0" borderId="0" xfId="1" applyFont="1"/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64" fontId="9" fillId="0" borderId="2" xfId="1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wrapText="1"/>
    </xf>
    <xf numFmtId="43" fontId="9" fillId="0" borderId="3" xfId="1" applyFont="1" applyFill="1" applyBorder="1" applyAlignment="1">
      <alignment horizontal="right" vertical="center"/>
    </xf>
    <xf numFmtId="43" fontId="9" fillId="6" borderId="3" xfId="1" applyFont="1" applyFill="1" applyBorder="1" applyAlignment="1">
      <alignment horizontal="right" vertical="center"/>
    </xf>
    <xf numFmtId="43" fontId="10" fillId="0" borderId="3" xfId="1" applyFont="1" applyFill="1" applyBorder="1" applyAlignment="1">
      <alignment horizontal="center"/>
    </xf>
    <xf numFmtId="43" fontId="10" fillId="0" borderId="3" xfId="1" applyFont="1" applyFill="1" applyBorder="1"/>
    <xf numFmtId="43" fontId="10" fillId="6" borderId="3" xfId="1" applyFont="1" applyFill="1" applyBorder="1" applyAlignment="1">
      <alignment horizontal="center"/>
    </xf>
    <xf numFmtId="43" fontId="10" fillId="6" borderId="3" xfId="1" applyFont="1" applyFill="1" applyBorder="1"/>
    <xf numFmtId="14" fontId="9" fillId="0" borderId="6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wrapText="1"/>
    </xf>
    <xf numFmtId="43" fontId="9" fillId="0" borderId="1" xfId="1" applyFont="1" applyFill="1" applyBorder="1" applyAlignment="1">
      <alignment horizontal="right" vertical="center"/>
    </xf>
    <xf numFmtId="43" fontId="9" fillId="6" borderId="1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center"/>
    </xf>
    <xf numFmtId="43" fontId="10" fillId="0" borderId="1" xfId="1" applyFont="1" applyFill="1" applyBorder="1"/>
    <xf numFmtId="43" fontId="10" fillId="6" borderId="1" xfId="1" applyFont="1" applyFill="1" applyBorder="1" applyAlignment="1">
      <alignment horizontal="center"/>
    </xf>
    <xf numFmtId="43" fontId="10" fillId="6" borderId="7" xfId="1" applyFont="1" applyFill="1" applyBorder="1" applyAlignment="1">
      <alignment horizontal="center"/>
    </xf>
    <xf numFmtId="43" fontId="10" fillId="6" borderId="1" xfId="1" applyFont="1" applyFill="1" applyBorder="1"/>
    <xf numFmtId="0" fontId="5" fillId="0" borderId="0" xfId="0" applyFont="1" applyAlignment="1"/>
    <xf numFmtId="43" fontId="0" fillId="0" borderId="0" xfId="1" applyFont="1" applyFill="1" applyAlignment="1"/>
    <xf numFmtId="164" fontId="9" fillId="0" borderId="1" xfId="1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4" fillId="7" borderId="0" xfId="1" applyFont="1" applyFill="1" applyAlignment="1">
      <alignment horizontal="center"/>
    </xf>
    <xf numFmtId="0" fontId="5" fillId="0" borderId="0" xfId="0" applyFont="1" applyAlignment="1">
      <alignment horizontal="left"/>
    </xf>
    <xf numFmtId="164" fontId="10" fillId="0" borderId="4" xfId="1" applyNumberFormat="1" applyFont="1" applyFill="1" applyBorder="1"/>
    <xf numFmtId="164" fontId="11" fillId="3" borderId="5" xfId="1" applyNumberFormat="1" applyFont="1" applyFill="1" applyBorder="1" applyAlignment="1">
      <alignment horizontal="right" textRotation="7"/>
    </xf>
    <xf numFmtId="164" fontId="10" fillId="0" borderId="8" xfId="1" applyNumberFormat="1" applyFont="1" applyFill="1" applyBorder="1"/>
    <xf numFmtId="164" fontId="11" fillId="3" borderId="9" xfId="1" applyNumberFormat="1" applyFont="1" applyFill="1" applyBorder="1" applyAlignment="1">
      <alignment horizontal="right" textRotation="7"/>
    </xf>
    <xf numFmtId="164" fontId="11" fillId="3" borderId="5" xfId="0" applyNumberFormat="1" applyFont="1" applyFill="1" applyBorder="1" applyAlignment="1">
      <alignment horizontal="center" textRotation="13" wrapText="1"/>
    </xf>
    <xf numFmtId="164" fontId="11" fillId="3" borderId="9" xfId="0" applyNumberFormat="1" applyFont="1" applyFill="1" applyBorder="1" applyAlignment="1">
      <alignment horizontal="center" textRotation="13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tabSelected="1" zoomScaleNormal="100" workbookViewId="0">
      <selection activeCell="A32" sqref="A32"/>
    </sheetView>
  </sheetViews>
  <sheetFormatPr defaultRowHeight="11.25"/>
  <cols>
    <col min="1" max="1" width="7.6640625" style="4" bestFit="1" customWidth="1"/>
    <col min="2" max="2" width="8.21875" style="1" bestFit="1" customWidth="1"/>
    <col min="3" max="3" width="16.44140625" style="2" customWidth="1"/>
    <col min="4" max="4" width="13.33203125" style="2" customWidth="1"/>
    <col min="5" max="5" width="11.21875" style="2" bestFit="1" customWidth="1"/>
    <col min="6" max="6" width="12.5546875" style="2" customWidth="1"/>
    <col min="7" max="7" width="12.5546875" style="2" bestFit="1" customWidth="1"/>
    <col min="8" max="8" width="11.44140625" style="2" bestFit="1" customWidth="1"/>
    <col min="9" max="9" width="10" style="2" customWidth="1"/>
    <col min="10" max="10" width="8.88671875" style="2" customWidth="1"/>
    <col min="11" max="11" width="11.5546875" style="2" customWidth="1"/>
    <col min="12" max="12" width="8.88671875" style="2" bestFit="1" customWidth="1"/>
    <col min="13" max="14" width="8.88671875" style="5" bestFit="1" customWidth="1"/>
    <col min="15" max="15" width="11.21875" style="2" bestFit="1" customWidth="1"/>
    <col min="16" max="16" width="8.109375" style="2" bestFit="1" customWidth="1"/>
    <col min="17" max="17" width="8.88671875" style="2" customWidth="1"/>
    <col min="18" max="18" width="8.88671875" style="2" bestFit="1" customWidth="1"/>
    <col min="19" max="19" width="8.44140625" style="2" customWidth="1"/>
    <col min="20" max="20" width="8.109375" style="2" customWidth="1"/>
    <col min="21" max="21" width="8.44140625" style="2" customWidth="1"/>
    <col min="22" max="22" width="9.33203125" style="2" customWidth="1"/>
    <col min="23" max="23" width="9.21875" style="2" customWidth="1"/>
    <col min="24" max="16384" width="8.88671875" style="2"/>
  </cols>
  <sheetData>
    <row r="1" spans="1:24" ht="32.25" thickBot="1">
      <c r="A1" s="10" t="s">
        <v>7</v>
      </c>
      <c r="B1" s="11" t="s">
        <v>6</v>
      </c>
      <c r="C1" s="9" t="s">
        <v>21</v>
      </c>
      <c r="D1" s="14" t="s">
        <v>22</v>
      </c>
      <c r="E1" s="10" t="s">
        <v>23</v>
      </c>
      <c r="F1" s="10" t="s">
        <v>24</v>
      </c>
      <c r="G1" s="10" t="s">
        <v>25</v>
      </c>
      <c r="H1" s="13" t="s">
        <v>26</v>
      </c>
      <c r="I1" s="15" t="s">
        <v>1</v>
      </c>
      <c r="J1" s="16" t="s">
        <v>2</v>
      </c>
      <c r="K1" s="17" t="s">
        <v>27</v>
      </c>
      <c r="L1" s="18" t="s">
        <v>3</v>
      </c>
      <c r="M1" s="19" t="s">
        <v>28</v>
      </c>
      <c r="N1" s="20" t="s">
        <v>29</v>
      </c>
      <c r="O1" s="19" t="s">
        <v>30</v>
      </c>
      <c r="P1" s="20" t="s">
        <v>31</v>
      </c>
      <c r="Q1" s="18" t="s">
        <v>3</v>
      </c>
      <c r="R1" s="21" t="s">
        <v>8</v>
      </c>
      <c r="S1" s="18" t="s">
        <v>3</v>
      </c>
      <c r="T1" s="9" t="s">
        <v>32</v>
      </c>
      <c r="U1" s="19" t="s">
        <v>5</v>
      </c>
      <c r="V1" s="18" t="s">
        <v>3</v>
      </c>
      <c r="W1" s="12" t="s">
        <v>4</v>
      </c>
    </row>
    <row r="2" spans="1:24">
      <c r="C2" s="3"/>
      <c r="E2" s="3"/>
      <c r="F2" s="3"/>
      <c r="G2" s="3"/>
      <c r="H2" s="3"/>
    </row>
    <row r="3" spans="1:24" ht="12" thickBot="1">
      <c r="C3" s="3"/>
      <c r="E3" s="3"/>
      <c r="F3" s="3"/>
      <c r="G3" s="3"/>
      <c r="H3" s="3"/>
    </row>
    <row r="4" spans="1:24" ht="12.75" customHeight="1">
      <c r="A4" s="45" t="s">
        <v>39</v>
      </c>
      <c r="B4" s="23">
        <v>43532</v>
      </c>
      <c r="C4" s="24" t="s">
        <v>33</v>
      </c>
      <c r="D4" s="24" t="s">
        <v>33</v>
      </c>
      <c r="E4" s="25">
        <v>67508.639999999999</v>
      </c>
      <c r="F4" s="25">
        <v>67508.639999999999</v>
      </c>
      <c r="G4" s="26"/>
      <c r="H4" s="45" t="s">
        <v>39</v>
      </c>
      <c r="I4" s="27">
        <v>1009.45</v>
      </c>
      <c r="J4" s="28">
        <v>755.25</v>
      </c>
      <c r="K4" s="29"/>
      <c r="L4" s="29"/>
      <c r="M4" s="29"/>
      <c r="N4" s="29"/>
      <c r="O4" s="29"/>
      <c r="P4" s="29"/>
      <c r="Q4" s="30"/>
      <c r="R4" s="28">
        <v>49.2</v>
      </c>
      <c r="S4" s="28">
        <v>106.76</v>
      </c>
      <c r="T4" s="28">
        <v>205</v>
      </c>
      <c r="U4" s="30"/>
      <c r="V4" s="27">
        <v>223.71</v>
      </c>
      <c r="W4" s="50">
        <v>330.47</v>
      </c>
      <c r="X4" s="54">
        <v>2068.4499999999998</v>
      </c>
    </row>
    <row r="5" spans="1:24" ht="13.5" thickBot="1">
      <c r="A5" s="46" t="s">
        <v>39</v>
      </c>
      <c r="B5" s="31">
        <v>43532</v>
      </c>
      <c r="C5" s="32" t="s">
        <v>33</v>
      </c>
      <c r="D5" s="32" t="s">
        <v>33</v>
      </c>
      <c r="E5" s="33">
        <v>132211.84</v>
      </c>
      <c r="F5" s="33">
        <v>132211.84</v>
      </c>
      <c r="G5" s="34"/>
      <c r="H5" s="46" t="s">
        <v>39</v>
      </c>
      <c r="I5" s="35">
        <v>1636.16</v>
      </c>
      <c r="J5" s="36">
        <v>1381.96</v>
      </c>
      <c r="K5" s="37"/>
      <c r="L5" s="38"/>
      <c r="M5" s="37"/>
      <c r="N5" s="37"/>
      <c r="O5" s="37"/>
      <c r="P5" s="37"/>
      <c r="Q5" s="39"/>
      <c r="R5" s="36">
        <v>49.2</v>
      </c>
      <c r="S5" s="36">
        <v>106.76</v>
      </c>
      <c r="T5" s="36">
        <v>205</v>
      </c>
      <c r="U5" s="39"/>
      <c r="V5" s="35">
        <v>223.71</v>
      </c>
      <c r="W5" s="52">
        <f t="shared" ref="W5" si="0">V5+S5</f>
        <v>330.47</v>
      </c>
      <c r="X5" s="55"/>
    </row>
    <row r="6" spans="1:24">
      <c r="C6" s="3"/>
      <c r="E6" s="3"/>
      <c r="F6" s="3"/>
      <c r="G6" s="3"/>
      <c r="H6" s="3"/>
    </row>
    <row r="7" spans="1:24">
      <c r="C7" s="3"/>
      <c r="E7" s="3"/>
      <c r="F7" s="3"/>
      <c r="G7" s="3"/>
      <c r="H7" s="3"/>
    </row>
    <row r="8" spans="1:24">
      <c r="C8" s="3"/>
      <c r="E8" s="3"/>
      <c r="F8" s="3"/>
      <c r="G8" s="3"/>
      <c r="H8" s="3"/>
    </row>
    <row r="9" spans="1:24">
      <c r="C9" s="3"/>
      <c r="E9" s="3"/>
      <c r="F9" s="3"/>
      <c r="G9" s="3"/>
      <c r="H9" s="3"/>
    </row>
    <row r="10" spans="1:24">
      <c r="C10" s="3"/>
      <c r="E10" s="3"/>
      <c r="F10" s="3"/>
      <c r="G10" s="3"/>
      <c r="H10" s="3"/>
    </row>
    <row r="11" spans="1:24" ht="15.75">
      <c r="A11" s="49" t="s">
        <v>40</v>
      </c>
      <c r="B11" s="49"/>
      <c r="C11" s="49"/>
      <c r="D11" s="49"/>
      <c r="E11" s="40"/>
      <c r="F11" s="40"/>
      <c r="G11" s="3"/>
      <c r="H11" s="3"/>
    </row>
    <row r="12" spans="1:24" ht="15">
      <c r="B12" s="47" t="s">
        <v>12</v>
      </c>
      <c r="C12" s="47"/>
      <c r="D12" s="47"/>
      <c r="E12" s="47"/>
      <c r="F12" s="6"/>
      <c r="G12" s="6"/>
      <c r="H12" s="6"/>
      <c r="I12" s="6"/>
      <c r="J12" s="6"/>
      <c r="K12" s="6"/>
      <c r="L12" s="6"/>
      <c r="M12" s="2"/>
    </row>
    <row r="13" spans="1:24" ht="15">
      <c r="B13" s="7"/>
      <c r="C13" s="47" t="s">
        <v>13</v>
      </c>
      <c r="D13" s="47"/>
      <c r="E13" s="47"/>
      <c r="F13" s="6"/>
      <c r="G13" s="6"/>
      <c r="H13" s="6"/>
      <c r="I13" s="6"/>
      <c r="J13" s="6"/>
      <c r="K13" s="6"/>
      <c r="L13" s="6"/>
      <c r="M13" s="6"/>
      <c r="N13" s="6"/>
    </row>
    <row r="14" spans="1:24" ht="15">
      <c r="B14" s="7"/>
      <c r="C14" s="7"/>
      <c r="D14" s="47" t="s">
        <v>16</v>
      </c>
      <c r="E14" s="47"/>
      <c r="F14" s="47"/>
      <c r="G14" s="47"/>
      <c r="H14" s="47"/>
      <c r="I14" s="47"/>
      <c r="J14" s="47"/>
      <c r="K14" s="47"/>
      <c r="L14" s="47"/>
      <c r="M14" s="6"/>
      <c r="N14" s="6"/>
    </row>
    <row r="15" spans="1:24" ht="15">
      <c r="B15" s="7"/>
      <c r="C15" s="47" t="s">
        <v>14</v>
      </c>
      <c r="D15" s="47"/>
      <c r="E15" s="6"/>
      <c r="F15" s="6"/>
      <c r="G15" s="7"/>
      <c r="H15" s="7"/>
      <c r="I15" s="7"/>
      <c r="J15" s="7"/>
      <c r="K15" s="7"/>
      <c r="L15" s="7"/>
      <c r="M15" s="2"/>
    </row>
    <row r="16" spans="1:24" ht="15">
      <c r="B16" s="7"/>
      <c r="C16" s="7"/>
      <c r="D16" s="47" t="s">
        <v>15</v>
      </c>
      <c r="E16" s="47"/>
      <c r="F16" s="47"/>
      <c r="G16" s="47"/>
      <c r="H16" s="6"/>
      <c r="I16" s="7"/>
      <c r="J16" s="7"/>
      <c r="K16" s="7"/>
      <c r="L16" s="7"/>
      <c r="M16" s="2"/>
    </row>
    <row r="17" spans="1:14">
      <c r="C17" s="3"/>
      <c r="E17" s="3"/>
      <c r="F17" s="3"/>
      <c r="G17" s="3"/>
      <c r="H17" s="3"/>
    </row>
    <row r="18" spans="1:14" ht="15.75">
      <c r="A18" s="7"/>
      <c r="B18" s="48" t="s">
        <v>18</v>
      </c>
      <c r="C18" s="48"/>
      <c r="D18" s="48"/>
      <c r="E18" s="48"/>
      <c r="F18" s="48"/>
      <c r="G18" s="48"/>
      <c r="H18" s="48"/>
      <c r="I18" s="41"/>
      <c r="J18" s="41"/>
      <c r="K18" s="7"/>
    </row>
    <row r="19" spans="1:14" ht="15">
      <c r="A19" s="7"/>
      <c r="B19" s="7"/>
      <c r="C19" s="47" t="s">
        <v>19</v>
      </c>
      <c r="D19" s="47"/>
      <c r="E19" s="6"/>
      <c r="F19" s="6"/>
      <c r="G19" s="6"/>
      <c r="H19" s="6"/>
      <c r="I19" s="7"/>
      <c r="J19" s="7"/>
      <c r="K19" s="7"/>
    </row>
    <row r="20" spans="1:14" ht="15">
      <c r="A20" s="7"/>
      <c r="B20" s="7"/>
      <c r="C20" s="7"/>
      <c r="D20" s="47" t="s">
        <v>20</v>
      </c>
      <c r="E20" s="47"/>
      <c r="F20" s="47"/>
      <c r="G20" s="47"/>
      <c r="H20" s="47"/>
      <c r="I20" s="6"/>
      <c r="J20" s="6"/>
      <c r="K20" s="7"/>
    </row>
    <row r="21" spans="1:14" ht="15">
      <c r="A21" s="7"/>
      <c r="B21" s="7"/>
      <c r="C21" s="7"/>
      <c r="D21" s="8"/>
      <c r="E21" s="7"/>
      <c r="F21" s="7"/>
      <c r="G21" s="7"/>
      <c r="H21" s="7"/>
      <c r="I21" s="7"/>
      <c r="J21" s="7"/>
      <c r="K21" s="7"/>
    </row>
    <row r="22" spans="1:14" ht="15">
      <c r="A22" s="7"/>
      <c r="B22" s="7"/>
      <c r="C22" s="7"/>
      <c r="D22" s="8"/>
      <c r="E22" s="7"/>
      <c r="F22" s="7"/>
      <c r="G22" s="7"/>
      <c r="H22" s="7"/>
      <c r="I22" s="7"/>
      <c r="J22" s="7"/>
      <c r="K22" s="7"/>
    </row>
    <row r="23" spans="1:14" ht="15">
      <c r="A23" s="47" t="s">
        <v>41</v>
      </c>
      <c r="B23" s="47"/>
      <c r="C23" s="47"/>
      <c r="D23" s="6"/>
      <c r="E23" s="7"/>
      <c r="F23" s="7"/>
      <c r="G23" s="7"/>
      <c r="H23" s="7"/>
      <c r="I23" s="7"/>
      <c r="J23" s="7"/>
      <c r="K23" s="7"/>
    </row>
    <row r="24" spans="1:14" ht="15">
      <c r="A24" s="7"/>
      <c r="B24" s="7"/>
      <c r="C24" s="47" t="s">
        <v>9</v>
      </c>
      <c r="D24" s="47"/>
      <c r="E24" s="47"/>
      <c r="F24" s="47"/>
      <c r="G24" s="47"/>
      <c r="H24" s="47"/>
      <c r="I24" s="47"/>
      <c r="J24" s="47"/>
      <c r="K24" s="47"/>
      <c r="L24" s="6"/>
      <c r="M24" s="6"/>
      <c r="N24" s="6"/>
    </row>
    <row r="25" spans="1:14" ht="15">
      <c r="A25" s="7"/>
      <c r="B25" s="47" t="s">
        <v>10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6"/>
      <c r="N25" s="6"/>
    </row>
    <row r="26" spans="1:14" ht="15">
      <c r="A26" s="7"/>
      <c r="B26" s="47" t="s">
        <v>11</v>
      </c>
      <c r="C26" s="47"/>
      <c r="D26" s="47"/>
      <c r="E26" s="47"/>
      <c r="F26" s="47"/>
      <c r="G26" s="47"/>
      <c r="H26" s="6"/>
      <c r="I26" s="6"/>
      <c r="J26" s="6"/>
      <c r="K26" s="6"/>
      <c r="L26" s="6"/>
      <c r="M26" s="6"/>
    </row>
    <row r="27" spans="1:14" ht="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ht="15">
      <c r="A28" s="47" t="s">
        <v>17</v>
      </c>
      <c r="B28" s="47"/>
      <c r="C28" s="47"/>
      <c r="D28" s="47"/>
      <c r="E28" s="47"/>
      <c r="F28" s="47"/>
      <c r="G28" s="47"/>
      <c r="H28" s="6"/>
      <c r="I28" s="6"/>
      <c r="J28" s="6"/>
      <c r="K28" s="6"/>
      <c r="L28" s="6"/>
      <c r="M28" s="6"/>
      <c r="N28" s="6"/>
    </row>
  </sheetData>
  <mergeCells count="15">
    <mergeCell ref="X4:X5"/>
    <mergeCell ref="A11:D11"/>
    <mergeCell ref="B12:E12"/>
    <mergeCell ref="C13:E13"/>
    <mergeCell ref="C15:D15"/>
    <mergeCell ref="B26:G26"/>
    <mergeCell ref="A28:G28"/>
    <mergeCell ref="D14:L14"/>
    <mergeCell ref="B25:L25"/>
    <mergeCell ref="B18:H18"/>
    <mergeCell ref="C24:K24"/>
    <mergeCell ref="D16:G16"/>
    <mergeCell ref="C19:D19"/>
    <mergeCell ref="D20:H20"/>
    <mergeCell ref="A23: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"/>
  <sheetViews>
    <sheetView workbookViewId="0">
      <selection activeCell="K12" sqref="K12"/>
    </sheetView>
  </sheetViews>
  <sheetFormatPr defaultRowHeight="15"/>
  <cols>
    <col min="1" max="1" width="7" customWidth="1"/>
    <col min="2" max="2" width="7.88671875" bestFit="1" customWidth="1"/>
    <col min="3" max="3" width="27.6640625" bestFit="1" customWidth="1"/>
    <col min="4" max="4" width="11.44140625" bestFit="1" customWidth="1"/>
    <col min="5" max="5" width="10" bestFit="1" customWidth="1"/>
    <col min="6" max="6" width="8.44140625" bestFit="1" customWidth="1"/>
    <col min="7" max="7" width="11.5546875" customWidth="1"/>
    <col min="8" max="8" width="8.44140625" customWidth="1"/>
    <col min="9" max="9" width="11.77734375" customWidth="1"/>
    <col min="10" max="10" width="7.77734375" customWidth="1"/>
    <col min="11" max="12" width="8.44140625" bestFit="1" customWidth="1"/>
    <col min="13" max="13" width="7.21875" bestFit="1" customWidth="1"/>
    <col min="14" max="14" width="8.44140625" bestFit="1" customWidth="1"/>
    <col min="15" max="15" width="7.109375" customWidth="1"/>
    <col min="16" max="16" width="8.77734375" bestFit="1" customWidth="1"/>
  </cols>
  <sheetData>
    <row r="1" spans="1:17" ht="32.25" thickBot="1">
      <c r="A1" s="9" t="s">
        <v>7</v>
      </c>
      <c r="B1" s="11" t="s">
        <v>6</v>
      </c>
      <c r="C1" s="13" t="s">
        <v>0</v>
      </c>
      <c r="D1" s="12" t="s">
        <v>26</v>
      </c>
      <c r="E1" s="15" t="s">
        <v>1</v>
      </c>
      <c r="F1" s="16" t="s">
        <v>2</v>
      </c>
      <c r="G1" s="17" t="s">
        <v>34</v>
      </c>
      <c r="H1" s="18" t="s">
        <v>3</v>
      </c>
      <c r="I1" s="21" t="s">
        <v>35</v>
      </c>
      <c r="J1" s="20" t="s">
        <v>36</v>
      </c>
      <c r="K1" s="21" t="s">
        <v>8</v>
      </c>
      <c r="L1" s="18" t="s">
        <v>3</v>
      </c>
      <c r="M1" s="9" t="s">
        <v>32</v>
      </c>
      <c r="N1" s="19" t="s">
        <v>5</v>
      </c>
      <c r="O1" s="18" t="s">
        <v>3</v>
      </c>
      <c r="P1" s="12" t="s">
        <v>4</v>
      </c>
    </row>
    <row r="3" spans="1:17" ht="15.75" thickBot="1"/>
    <row r="4" spans="1:17">
      <c r="A4" s="22" t="s">
        <v>39</v>
      </c>
      <c r="B4" s="23">
        <v>43510</v>
      </c>
      <c r="C4" s="24" t="s">
        <v>37</v>
      </c>
      <c r="D4" s="45" t="s">
        <v>39</v>
      </c>
      <c r="E4" s="27">
        <v>105.4</v>
      </c>
      <c r="F4" s="28">
        <v>24.8</v>
      </c>
      <c r="G4" s="29"/>
      <c r="H4" s="29"/>
      <c r="I4" s="29"/>
      <c r="J4" s="29"/>
      <c r="K4" s="28">
        <v>15.6</v>
      </c>
      <c r="L4" s="28">
        <v>33.46</v>
      </c>
      <c r="M4" s="28">
        <v>67</v>
      </c>
      <c r="N4" s="30"/>
      <c r="O4" s="28">
        <v>72.27</v>
      </c>
      <c r="P4" s="50">
        <f t="shared" ref="P4" si="0">H4+L4+O4</f>
        <v>105.72999999999999</v>
      </c>
      <c r="Q4" s="51">
        <v>1513.24</v>
      </c>
    </row>
    <row r="5" spans="1:17" ht="15.75" thickBot="1">
      <c r="A5" s="42" t="s">
        <v>39</v>
      </c>
      <c r="B5" s="43">
        <v>43532</v>
      </c>
      <c r="C5" s="44" t="s">
        <v>38</v>
      </c>
      <c r="D5" s="46" t="s">
        <v>39</v>
      </c>
      <c r="E5" s="35">
        <v>1423.52</v>
      </c>
      <c r="F5" s="36">
        <v>341</v>
      </c>
      <c r="G5" s="37"/>
      <c r="H5" s="37"/>
      <c r="I5" s="37"/>
      <c r="J5" s="37"/>
      <c r="K5" s="36">
        <v>206.52</v>
      </c>
      <c r="L5" s="36">
        <v>454.83</v>
      </c>
      <c r="M5" s="36">
        <v>873</v>
      </c>
      <c r="N5" s="39"/>
      <c r="O5" s="36">
        <v>952.68</v>
      </c>
      <c r="P5" s="52">
        <f>L5+O5</f>
        <v>1407.51</v>
      </c>
      <c r="Q5" s="53"/>
    </row>
  </sheetData>
  <mergeCells count="1">
    <mergeCell ref="Q4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219γ6</vt:lpstr>
      <vt:lpstr>219γ8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2025-08-31T17:33:12Z</dcterms:modified>
</cp:coreProperties>
</file>