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7" sheetId="1" r:id="rId1"/>
  </sheets>
  <calcPr calcId="125725"/>
</workbook>
</file>

<file path=xl/calcChain.xml><?xml version="1.0" encoding="utf-8"?>
<calcChain xmlns="http://schemas.openxmlformats.org/spreadsheetml/2006/main">
  <c r="Q7" i="1"/>
  <c r="Q6"/>
  <c r="Q5"/>
  <c r="Q8" l="1"/>
  <c r="K7"/>
  <c r="K6"/>
  <c r="K5"/>
</calcChain>
</file>

<file path=xl/sharedStrings.xml><?xml version="1.0" encoding="utf-8"?>
<sst xmlns="http://schemas.openxmlformats.org/spreadsheetml/2006/main" count="30" uniqueCount="22">
  <si>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</si>
  <si>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</si>
  <si>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</si>
  <si>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</si>
  <si>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</si>
  <si>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</si>
  <si>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</si>
  <si>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</si>
  <si>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ταμεία -ΦΠΑ</t>
  </si>
  <si>
    <t>ποσό πράξης</t>
  </si>
  <si>
    <t>υπόλογος</t>
  </si>
  <si>
    <t>ΤΟΓΚΑ ή ΔΟΛΟΣ = J+N+O</t>
  </si>
  <si>
    <t>κ-18 ελέγχου ΤΑΝ</t>
  </si>
  <si>
    <t>κ-18 βάσει  zηλ</t>
  </si>
  <si>
    <t>ηθικώς πρέπει</t>
  </si>
  <si>
    <t>αγοραπωλησια</t>
  </si>
  <si>
    <t xml:space="preserve">έρχεται </t>
  </si>
  <si>
    <t>απαίτηση 2020-07-06</t>
  </si>
  <si>
    <t>…///…</t>
  </si>
  <si>
    <t>..//..</t>
  </si>
  <si>
    <t>…///… = 12 πωλητές ΠΡΟΣ …///…</t>
  </si>
  <si>
    <t>…///… = 12 πωλητές ΠΡΟΣ 2 αγοραστές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</si>
</sst>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8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164" fontId="8" fillId="0" borderId="3" xfId="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wrapText="1"/>
    </xf>
    <xf numFmtId="43" fontId="8" fillId="0" borderId="5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center"/>
    </xf>
    <xf numFmtId="43" fontId="9" fillId="0" borderId="5" xfId="1" applyFont="1" applyFill="1" applyBorder="1"/>
    <xf numFmtId="43" fontId="9" fillId="6" borderId="5" xfId="1" applyFont="1" applyFill="1" applyBorder="1" applyAlignment="1">
      <alignment horizontal="center"/>
    </xf>
    <xf numFmtId="43" fontId="9" fillId="4" borderId="5" xfId="1" applyFont="1" applyFill="1" applyBorder="1" applyAlignment="1">
      <alignment horizontal="center"/>
    </xf>
    <xf numFmtId="43" fontId="9" fillId="6" borderId="5" xfId="1" applyFont="1" applyFill="1" applyBorder="1"/>
    <xf numFmtId="164" fontId="8" fillId="0" borderId="7" xfId="1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wrapText="1"/>
    </xf>
    <xf numFmtId="43" fontId="8" fillId="0" borderId="1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/>
    <xf numFmtId="43" fontId="9" fillId="6" borderId="1" xfId="1" applyFont="1" applyFill="1" applyBorder="1" applyAlignment="1">
      <alignment horizontal="center"/>
    </xf>
    <xf numFmtId="43" fontId="9" fillId="6" borderId="6" xfId="1" applyFont="1" applyFill="1" applyBorder="1" applyAlignment="1">
      <alignment horizontal="center"/>
    </xf>
    <xf numFmtId="43" fontId="9" fillId="4" borderId="6" xfId="1" applyFont="1" applyFill="1" applyBorder="1" applyAlignment="1">
      <alignment horizontal="center"/>
    </xf>
    <xf numFmtId="43" fontId="9" fillId="6" borderId="1" xfId="1" applyFont="1" applyFill="1" applyBorder="1"/>
    <xf numFmtId="164" fontId="8" fillId="0" borderId="10" xfId="1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wrapText="1"/>
    </xf>
    <xf numFmtId="43" fontId="8" fillId="0" borderId="2" xfId="1" applyFont="1" applyFill="1" applyBorder="1" applyAlignment="1">
      <alignment horizontal="right" vertical="center"/>
    </xf>
    <xf numFmtId="43" fontId="9" fillId="0" borderId="2" xfId="1" applyFont="1" applyFill="1" applyBorder="1" applyAlignment="1">
      <alignment horizontal="center"/>
    </xf>
    <xf numFmtId="43" fontId="9" fillId="0" borderId="2" xfId="1" applyFont="1" applyFill="1" applyBorder="1"/>
    <xf numFmtId="43" fontId="9" fillId="6" borderId="2" xfId="1" applyFont="1" applyFill="1" applyBorder="1" applyAlignment="1">
      <alignment horizontal="center"/>
    </xf>
    <xf numFmtId="43" fontId="9" fillId="6" borderId="11" xfId="1" applyFont="1" applyFill="1" applyBorder="1" applyAlignment="1">
      <alignment horizontal="center"/>
    </xf>
    <xf numFmtId="43" fontId="9" fillId="4" borderId="11" xfId="1" applyFont="1" applyFill="1" applyBorder="1" applyAlignment="1">
      <alignment horizontal="center"/>
    </xf>
    <xf numFmtId="43" fontId="9" fillId="6" borderId="2" xfId="1" applyFont="1" applyFill="1" applyBorder="1"/>
    <xf numFmtId="0" fontId="3" fillId="0" borderId="12" xfId="0" applyFont="1" applyBorder="1"/>
    <xf numFmtId="0" fontId="9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14" fontId="8" fillId="0" borderId="4" xfId="0" applyNumberFormat="1" applyFont="1" applyFill="1" applyBorder="1" applyAlignment="1">
      <alignment horizontal="center" vertical="center" textRotation="8"/>
    </xf>
    <xf numFmtId="14" fontId="8" fillId="0" borderId="8" xfId="0" applyNumberFormat="1" applyFont="1" applyFill="1" applyBorder="1" applyAlignment="1">
      <alignment horizontal="center" vertical="center" textRotation="8"/>
    </xf>
    <xf numFmtId="14" fontId="8" fillId="0" borderId="11" xfId="0" applyNumberFormat="1" applyFont="1" applyFill="1" applyBorder="1" applyAlignment="1">
      <alignment horizontal="center" vertical="center" textRotation="8"/>
    </xf>
    <xf numFmtId="164" fontId="9" fillId="0" borderId="5" xfId="1" applyNumberFormat="1" applyFont="1" applyFill="1" applyBorder="1" applyAlignment="1">
      <alignment horizontal="center"/>
    </xf>
    <xf numFmtId="164" fontId="9" fillId="0" borderId="13" xfId="1" applyNumberFormat="1" applyFont="1" applyFill="1" applyBorder="1"/>
    <xf numFmtId="164" fontId="9" fillId="0" borderId="1" xfId="1" applyNumberFormat="1" applyFont="1" applyFill="1" applyBorder="1" applyAlignment="1">
      <alignment horizontal="center"/>
    </xf>
    <xf numFmtId="164" fontId="9" fillId="0" borderId="9" xfId="1" applyNumberFormat="1" applyFont="1" applyFill="1" applyBorder="1"/>
    <xf numFmtId="164" fontId="9" fillId="0" borderId="2" xfId="1" applyNumberFormat="1" applyFont="1" applyFill="1" applyBorder="1" applyAlignment="1">
      <alignment horizontal="center"/>
    </xf>
    <xf numFmtId="164" fontId="9" fillId="0" borderId="15" xfId="1" applyNumberFormat="1" applyFont="1" applyFill="1" applyBorder="1"/>
    <xf numFmtId="164" fontId="3" fillId="0" borderId="0" xfId="0" applyNumberFormat="1" applyFont="1" applyAlignment="1">
      <alignment horizontal="center" wrapText="1"/>
    </xf>
    <xf numFmtId="164" fontId="10" fillId="3" borderId="14" xfId="0" applyNumberFormat="1" applyFont="1" applyFill="1" applyBorder="1"/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"/>
  <sheetViews>
    <sheetView tabSelected="1" zoomScaleNormal="100" workbookViewId="0">
      <selection activeCell="P25" sqref="P25"/>
    </sheetView>
  </sheetViews>
  <sheetFormatPr defaultRowHeight="11.25"/>
  <cols>
    <col min="1" max="1" width="7" style="3" customWidth="1"/>
    <col min="2" max="2" width="7.33203125" style="1" bestFit="1" customWidth="1"/>
    <col min="3" max="3" width="10.5546875" style="2" bestFit="1" customWidth="1"/>
    <col min="4" max="4" width="12.44140625" style="2" customWidth="1"/>
    <col min="5" max="5" width="23.6640625" style="2" bestFit="1" customWidth="1"/>
    <col min="6" max="6" width="10" style="2" bestFit="1" customWidth="1"/>
    <col min="7" max="7" width="7.21875" style="2" bestFit="1" customWidth="1"/>
    <col min="8" max="8" width="11.5546875" style="2" customWidth="1"/>
    <col min="9" max="9" width="5.5546875" style="2" bestFit="1" customWidth="1"/>
    <col min="10" max="10" width="11.77734375" style="2" customWidth="1"/>
    <col min="11" max="11" width="7.109375" style="2" customWidth="1"/>
    <col min="12" max="12" width="8.44140625" style="2" bestFit="1" customWidth="1"/>
    <col min="13" max="13" width="8.44140625" style="4" bestFit="1" customWidth="1"/>
    <col min="14" max="14" width="7.21875" style="4" bestFit="1" customWidth="1"/>
    <col min="15" max="16" width="8.44140625" style="4" bestFit="1" customWidth="1"/>
    <col min="17" max="17" width="10.44140625" style="2" bestFit="1" customWidth="1"/>
    <col min="18" max="16384" width="8.88671875" style="2"/>
  </cols>
  <sheetData>
    <row r="1" spans="1:19" ht="36.75" thickBot="1">
      <c r="A1" s="5" t="s">
        <v>7</v>
      </c>
      <c r="B1" s="6" t="s">
        <v>6</v>
      </c>
      <c r="C1" s="7" t="s">
        <v>0</v>
      </c>
      <c r="D1" s="7" t="s">
        <v>9</v>
      </c>
      <c r="E1" s="7" t="s">
        <v>10</v>
      </c>
      <c r="F1" s="8" t="s">
        <v>1</v>
      </c>
      <c r="G1" s="9" t="s">
        <v>2</v>
      </c>
      <c r="H1" s="10" t="s">
        <v>11</v>
      </c>
      <c r="I1" s="11" t="s">
        <v>3</v>
      </c>
      <c r="J1" s="12" t="s">
        <v>12</v>
      </c>
      <c r="K1" s="13" t="s">
        <v>13</v>
      </c>
      <c r="L1" s="12" t="s">
        <v>8</v>
      </c>
      <c r="M1" s="11" t="s">
        <v>3</v>
      </c>
      <c r="N1" s="5" t="s">
        <v>14</v>
      </c>
      <c r="O1" s="14" t="s">
        <v>5</v>
      </c>
      <c r="P1" s="11" t="s">
        <v>3</v>
      </c>
      <c r="Q1" s="7" t="s">
        <v>4</v>
      </c>
    </row>
    <row r="4" spans="1:19" ht="12" thickBot="1">
      <c r="K4" s="41"/>
    </row>
    <row r="5" spans="1:19" ht="12.75" customHeight="1">
      <c r="A5" s="15" t="s">
        <v>18</v>
      </c>
      <c r="B5" s="46">
        <v>42544</v>
      </c>
      <c r="C5" s="16" t="s">
        <v>15</v>
      </c>
      <c r="D5" s="17">
        <v>4762.5600000000004</v>
      </c>
      <c r="E5" s="42" t="s">
        <v>20</v>
      </c>
      <c r="F5" s="18">
        <v>882.04867327999989</v>
      </c>
      <c r="G5" s="19">
        <v>176.08</v>
      </c>
      <c r="H5" s="20"/>
      <c r="I5" s="20"/>
      <c r="J5" s="21" t="s">
        <v>16</v>
      </c>
      <c r="K5" s="18">
        <f>F5*9%</f>
        <v>79.384380595199985</v>
      </c>
      <c r="L5" s="19">
        <v>172.93114880000002</v>
      </c>
      <c r="M5" s="18">
        <v>239.44</v>
      </c>
      <c r="N5" s="19">
        <v>533.03752447999977</v>
      </c>
      <c r="O5" s="22"/>
      <c r="P5" s="49">
        <v>700.95</v>
      </c>
      <c r="Q5" s="50">
        <f>M5+N5</f>
        <v>772.47752447999983</v>
      </c>
    </row>
    <row r="6" spans="1:19" ht="12.75">
      <c r="A6" s="23" t="s">
        <v>18</v>
      </c>
      <c r="B6" s="47"/>
      <c r="C6" s="24" t="s">
        <v>15</v>
      </c>
      <c r="D6" s="25">
        <v>73131.89</v>
      </c>
      <c r="E6" s="43" t="s">
        <v>21</v>
      </c>
      <c r="F6" s="26">
        <v>2152.0531483200002</v>
      </c>
      <c r="G6" s="27">
        <v>891.63</v>
      </c>
      <c r="H6" s="28"/>
      <c r="I6" s="29"/>
      <c r="J6" s="30" t="s">
        <v>16</v>
      </c>
      <c r="K6" s="26">
        <f t="shared" ref="K6:K7" si="0">F6*9%</f>
        <v>193.68478334880001</v>
      </c>
      <c r="L6" s="27">
        <v>291.1970872</v>
      </c>
      <c r="M6" s="26">
        <v>396.98</v>
      </c>
      <c r="N6" s="27">
        <v>969.22606112000017</v>
      </c>
      <c r="O6" s="31"/>
      <c r="P6" s="51">
        <v>1281.98</v>
      </c>
      <c r="Q6" s="52">
        <f>M6+N6</f>
        <v>1366.2060611200002</v>
      </c>
    </row>
    <row r="7" spans="1:19" ht="13.5" thickBot="1">
      <c r="A7" s="32" t="s">
        <v>19</v>
      </c>
      <c r="B7" s="48"/>
      <c r="C7" s="33" t="s">
        <v>15</v>
      </c>
      <c r="D7" s="34">
        <v>34651.980000000003</v>
      </c>
      <c r="E7" s="44" t="s">
        <v>20</v>
      </c>
      <c r="F7" s="35">
        <v>1153.9964182399999</v>
      </c>
      <c r="G7" s="36">
        <v>475.19</v>
      </c>
      <c r="H7" s="37"/>
      <c r="I7" s="38"/>
      <c r="J7" s="39" t="s">
        <v>16</v>
      </c>
      <c r="K7" s="35">
        <f t="shared" si="0"/>
        <v>103.85967764159999</v>
      </c>
      <c r="L7" s="36">
        <v>152.9869104</v>
      </c>
      <c r="M7" s="35">
        <v>212.87</v>
      </c>
      <c r="N7" s="36">
        <v>525.81950783999991</v>
      </c>
      <c r="O7" s="40"/>
      <c r="P7" s="53">
        <v>691.33</v>
      </c>
      <c r="Q7" s="54">
        <f>M7+N7</f>
        <v>738.68950783999992</v>
      </c>
    </row>
    <row r="8" spans="1:19" ht="16.5" thickBot="1">
      <c r="P8" s="55"/>
      <c r="Q8" s="56">
        <f>SUM(Q5:Q7)</f>
        <v>2877.3730934399996</v>
      </c>
    </row>
    <row r="9" spans="1:19">
      <c r="R9" s="45" t="s">
        <v>17</v>
      </c>
      <c r="S9" s="45"/>
    </row>
  </sheetData>
  <mergeCells count="2">
    <mergeCell ref="R9:S9"/>
    <mergeCell ref="B5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2025-08-31T17:41:40Z</dcterms:modified>
</cp:coreProperties>
</file>