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N7" i="1"/>
  <c r="M7"/>
  <c r="L7"/>
  <c r="K7"/>
  <c r="J7"/>
  <c r="I7"/>
  <c r="H7"/>
  <c r="G7"/>
  <c r="F7"/>
  <c r="E7"/>
  <c r="D7"/>
  <c r="O6"/>
  <c r="O5"/>
  <c r="O4"/>
  <c r="O3"/>
  <c r="O2"/>
  <c r="O7" s="1"/>
</calcChain>
</file>

<file path=xl/sharedStrings.xml><?xml version="1.0" encoding="utf-8"?>
<sst xmlns="http://schemas.openxmlformats.org/spreadsheetml/2006/main" count="79" uniqueCount="64">
  <si>
    <t>πράξη</t>
  </si>
  <si>
    <t>έπρεπε να πάρει</t>
  </si>
  <si>
    <t>πήρε</t>
  </si>
  <si>
    <t>ΤΟΓΚΑ</t>
  </si>
  <si>
    <t>με ΖΗΛ π.χ.-1</t>
  </si>
  <si>
    <t>Ηθικώς Πρέπει</t>
  </si>
  <si>
    <t>σύνολα</t>
  </si>
  <si>
    <t>…. ΥΠΟ ΧΡΕΩΤΙΚΑ</t>
  </si>
  <si>
    <t>ημερο μηνία</t>
  </si>
  <si>
    <t>αρ. συμβολ</t>
  </si>
  <si>
    <t>παρατηρησεις</t>
  </si>
  <si>
    <t>αποδοχή κληρονομιάς</t>
  </si>
  <si>
    <t>αγοραπωλησία = 60.000</t>
  </si>
  <si>
    <t>πληρώθηκαν ταμεία - φόρος</t>
  </si>
  <si>
    <t>ΠΡΕΠΕΙ να βρεθεί το γνήσιο , για να ΔΩ τα ποσά πληρωμής</t>
  </si>
  <si>
    <t xml:space="preserve">εφαρμογή ''e'' = ΌΧΙ γραφή α.α. πλησιεστέρων </t>
  </si>
  <si>
    <t>εφαρμογή ''e'' = ΌΧΙ γραφή α.α. ΜΗ δημοσίευσης</t>
  </si>
  <si>
    <t>εφαρμογή ''e'' = ΌΧΙ γραφή α.α. ληξιαρχικής</t>
  </si>
  <si>
    <t>εφαρμογή ''e'' = ΌΧΙ γραφή ποσών πληρωμής</t>
  </si>
  <si>
    <t>στατιστικά ΑΠΟΚΛΕΙΕΤΑΙ να πήρε πάνω από 54€</t>
  </si>
  <si>
    <t>εφαρμογή ''e'' = ΌΧΙ γραφή α.α. κληρονομιάς</t>
  </si>
  <si>
    <t>εφαρμογή ''e'' = ΌΧΙ γραφή α.α. μεταγραφής</t>
  </si>
  <si>
    <t>εφαρμογή ''e'' = ΌΧΙ γραφή α.α. δήλωσης φόρου</t>
  </si>
  <si>
    <t>εφαρμογή ''e'' = ΌΧΙ γραφή α.α. τετρατπλότυπων δικηγόρων</t>
  </si>
  <si>
    <t>στατιστικά ΑΠΟΚΛΕΙΕΤΑΙ να πήρε πάνω από 764€</t>
  </si>
  <si>
    <t>φάκελος - συμβόλαιο = αριθμός με στυλό</t>
  </si>
  <si>
    <t>φάκελος = ΛΕΙΠΕΙ πιστοποιητικό μεταγραφής</t>
  </si>
  <si>
    <t>φάκελος = ΛΕΙΠΕΙ απόδειξη υποθηκοφυλακείου</t>
  </si>
  <si>
    <t>ΕΊΝΑΙ νομικό ελλάτωμα η μη λήψη δανείου ;;;</t>
  </si>
  <si>
    <t>τι γίνεται με την μεταγραφή ;;;</t>
  </si>
  <si>
    <t>τι γίνεται με δήλωση φόρου ;;;</t>
  </si>
  <si>
    <t>φάκελος = 3 αντίγραφα</t>
  </si>
  <si>
    <t>φάκελος = 2 φωτοτυπίες</t>
  </si>
  <si>
    <t xml:space="preserve">*1* = 2001εγκ385-2330 - 7' =  Όταν ακυρώνεται οριστικό συµβόλαιο λόγω νοµικού ελαττώµατος δεν οφείλονται δικαιώµατα. Αντίθετα, σε κάθε άλλη περίπτωση ακύρωσης συµβολαίου οφείλονται τα δικαιώµατα του Τ.Ν.   </t>
  </si>
  <si>
    <t>*1*</t>
  </si>
  <si>
    <t>ο έλεγχος του ΤΑΝ δεν ζητάει κ-17 = 1,3% ( = 780€ )  ΑΛΛΑ ζητάει το κ-18 = 9% ( = 64,80€ )</t>
  </si>
  <si>
    <t>να επικοινωνήσει ο δικηγόρος σας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</si>
  <si>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</si>
  <si>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>ΚΑΙ να ζητήσει ραντεβού μαζί μου , στο οποίο , πρέπει , να διευθετήσουμε τις υποχρεώσεις σας</t>
  </si>
  <si>
    <t>να επικοινωνήσει ο δικηγόρος σου</t>
  </si>
  <si>
    <t xml:space="preserve">Μπορείτε να ενημερωθείτε , αν μπείτε στο ΖΗΛ , και στα επίμαχα σημεία 223 , 219 , 218 , λόγω 283 </t>
  </si>
  <si>
    <t>Έχει στιγματιστεί , ο οικογενειακός σου περίγυρος , στο 219 , στην θέση 12’</t>
  </si>
  <si>
    <t>Έχεις στιγματιστεί , στο 219 , στην θέση 12’</t>
  </si>
  <si>
    <t>Έχετε διορία μέχρι 2020-03-21</t>
  </si>
  <si>
    <t>Έχεις διορία μέχρι 2020-03-21</t>
  </si>
  <si>
    <t xml:space="preserve">Μπορείτε να ενημερωθείτε , αν μπείτε στο ΖΗΛ , και στα επίμαχα σημεία 219 , 218 , λόγω 283 </t>
  </si>
  <si>
    <t>και ίσως να αποφύγεται το 223 {{ επειδή , πρέπει να ήξερες ….. ναι   …. ΝΑΙ ….. ΗΞΕΡΕΣ , πως κάνει λάθος το νινί μου , το παρασάλακο , και παίρνει ψίχουλα }}} … , … [[[ κατηγορία που στέλνει τα ''Ηθικώς πρέπει'' ποσά ''βάσει ΤΑΝ ''</t>
  </si>
  <si>
    <t>ΓΙΑ ΟΛΟΥΣ</t>
  </si>
  <si>
    <t>ΑΡΑ η γραμμή 6 ΜΑΛΛΟΝ ακυρώνεται</t>
  </si>
  <si>
    <t>ΚΑΜΙΑ σχέση &amp; πριν &amp; μετά , με το συμβολαιογραφείο</t>
  </si>
  <si>
    <t>διόρθωση …</t>
  </si>
  <si>
    <t>ακύρωση ... αγοραπωλησίας</t>
  </si>
  <si>
    <t xml:space="preserve">δικηγόροι = ……. &amp; ……….. </t>
  </si>
  <si>
    <t>φάκελος  …. &amp; …..  = σημειώσεις με ποσά</t>
  </si>
  <si>
    <t>φάκελος - συμβόλαιο = ΌΧΙ γραφή , σε ΌΤΙ ΔΕΝ ΕΙΧΑΝ γράψει στο ……….</t>
  </si>
  <si>
    <t>εφαρμογή ''e'' = ΌΧΙ γραφή , σε ΌΤΙ ΔΕΝ ΕΙΧΑΝ γράψει στο ………..</t>
  </si>
  <si>
    <t>φάκελος = γνήσιο αντίγραφο …..</t>
  </si>
  <si>
    <t>….///….</t>
  </si>
  <si>
    <t>Το συμβόλαιο ….. σας αφορά . Θα ενημερώσεις τους υπόλοιπους της οικγενείας σου , για τις υποχρεώσεις σας</t>
  </si>
  <si>
    <t>Για τα συμβόλαια ….  &amp; …. &amp; …. {{{ ΓΙΑ ΑΥΤΟ έγινε ΟΛΟΣ ο χάρτης }}} , που θεωρητικά αφορούν εσάς , ΘΑ ΠΡΕΠΕΙ να διευθετηθεί με την …………. , ως προς το ποιος πληρώνει</t>
  </si>
  <si>
    <t xml:space="preserve">Για τα συμβόλαια …. &amp; ….. &amp; …. {{{ ΓΙΑ ΑΥΤΟ έγινε ΟΛΟΣ ο χάρτης }}} , που σε αφορούν </t>
  </si>
  <si>
    <t>η ''e'' εφαρμογή είναι κατεστραμένη ΟΠΟΤΕ μέχρι στιγμής ο χάρτης ΕΧΕΙ ως ανωτέρω</t>
  </si>
  <si>
    <t>κ-15-17</t>
  </si>
  <si>
    <t>ταμεία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</si>
</sst>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4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8"/>
      <color rgb="FFFF0000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4"/>
      <color theme="1"/>
      <name val="Arial"/>
      <family val="2"/>
      <charset val="161"/>
    </font>
    <font>
      <sz val="8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2"/>
      <color rgb="FF0070C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2"/>
      <color rgb="FF00B050"/>
      <name val="Arial"/>
      <family val="2"/>
      <charset val="161"/>
    </font>
    <font>
      <b/>
      <sz val="14"/>
      <color rgb="FFFF0000"/>
      <name val="Arial"/>
      <family val="2"/>
      <charset val="161"/>
    </font>
    <font>
      <b/>
      <sz val="16"/>
      <color rgb="FFFF000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14" fontId="3" fillId="0" borderId="1" xfId="0" applyNumberFormat="1" applyFont="1" applyFill="1" applyBorder="1" applyAlignment="1">
      <alignment horizontal="right"/>
    </xf>
    <xf numFmtId="43" fontId="3" fillId="0" borderId="1" xfId="1" applyFont="1" applyFill="1" applyBorder="1"/>
    <xf numFmtId="43" fontId="3" fillId="0" borderId="1" xfId="1" applyFont="1" applyBorder="1"/>
    <xf numFmtId="0" fontId="3" fillId="0" borderId="0" xfId="0" applyFont="1"/>
    <xf numFmtId="164" fontId="3" fillId="0" borderId="1" xfId="1" applyNumberFormat="1" applyFont="1" applyBorder="1"/>
    <xf numFmtId="0" fontId="3" fillId="0" borderId="1" xfId="0" applyFont="1" applyBorder="1" applyAlignment="1">
      <alignment horizontal="right"/>
    </xf>
    <xf numFmtId="43" fontId="4" fillId="0" borderId="1" xfId="1" applyFont="1" applyBorder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43" fontId="3" fillId="0" borderId="1" xfId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3" fontId="3" fillId="2" borderId="1" xfId="1" applyFont="1" applyFill="1" applyBorder="1"/>
    <xf numFmtId="164" fontId="3" fillId="0" borderId="2" xfId="1" applyNumberFormat="1" applyFont="1" applyFill="1" applyBorder="1"/>
    <xf numFmtId="43" fontId="3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right" wrapText="1"/>
    </xf>
    <xf numFmtId="43" fontId="3" fillId="0" borderId="0" xfId="1" applyFont="1"/>
    <xf numFmtId="43" fontId="1" fillId="0" borderId="0" xfId="1" applyFont="1"/>
    <xf numFmtId="43" fontId="0" fillId="0" borderId="0" xfId="1" applyFont="1" applyAlignment="1"/>
    <xf numFmtId="43" fontId="3" fillId="4" borderId="1" xfId="1" applyFont="1" applyFill="1" applyBorder="1"/>
    <xf numFmtId="164" fontId="3" fillId="6" borderId="1" xfId="1" applyNumberFormat="1" applyFont="1" applyFill="1" applyBorder="1"/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164" fontId="3" fillId="6" borderId="3" xfId="1" applyNumberFormat="1" applyFont="1" applyFill="1" applyBorder="1" applyAlignment="1">
      <alignment horizontal="center"/>
    </xf>
    <xf numFmtId="164" fontId="3" fillId="6" borderId="2" xfId="1" applyNumberFormat="1" applyFont="1" applyFill="1" applyBorder="1" applyAlignment="1">
      <alignment horizontal="center"/>
    </xf>
    <xf numFmtId="14" fontId="3" fillId="0" borderId="3" xfId="0" applyNumberFormat="1" applyFont="1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10" fillId="6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43" fontId="0" fillId="0" borderId="0" xfId="1" applyFont="1" applyAlignment="1">
      <alignment horizontal="center"/>
    </xf>
    <xf numFmtId="43" fontId="8" fillId="0" borderId="0" xfId="1" applyFont="1" applyAlignment="1">
      <alignment horizontal="left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8"/>
  <sheetViews>
    <sheetView tabSelected="1" zoomScaleNormal="100" workbookViewId="0">
      <selection activeCell="D14" sqref="D14:P14"/>
    </sheetView>
  </sheetViews>
  <sheetFormatPr defaultRowHeight="11.25"/>
  <cols>
    <col min="1" max="1" width="5.6640625" style="10" customWidth="1"/>
    <col min="2" max="2" width="6.109375" style="14" bestFit="1" customWidth="1"/>
    <col min="3" max="3" width="9.5546875" style="16" bestFit="1" customWidth="1"/>
    <col min="4" max="4" width="7.33203125" style="10" bestFit="1" customWidth="1"/>
    <col min="5" max="5" width="6.33203125" style="10" bestFit="1" customWidth="1"/>
    <col min="6" max="6" width="5.109375" style="10" customWidth="1"/>
    <col min="7" max="7" width="5.44140625" style="10" bestFit="1" customWidth="1"/>
    <col min="8" max="8" width="6.33203125" style="10" bestFit="1" customWidth="1"/>
    <col min="9" max="9" width="7.33203125" style="10" bestFit="1" customWidth="1"/>
    <col min="10" max="10" width="7.21875" style="10" customWidth="1"/>
    <col min="11" max="11" width="7.33203125" style="10" bestFit="1" customWidth="1"/>
    <col min="12" max="12" width="6.33203125" style="10" bestFit="1" customWidth="1"/>
    <col min="13" max="13" width="6.5546875" style="10" customWidth="1"/>
    <col min="14" max="15" width="7.33203125" style="10" bestFit="1" customWidth="1"/>
    <col min="16" max="16" width="17.109375" style="16" bestFit="1" customWidth="1"/>
    <col min="17" max="17" width="17.6640625" style="16" customWidth="1"/>
    <col min="18" max="18" width="17.44140625" style="16" customWidth="1"/>
    <col min="19" max="19" width="25.109375" style="16" customWidth="1"/>
    <col min="20" max="20" width="20.5546875" style="16" customWidth="1"/>
    <col min="21" max="21" width="16.6640625" style="16" customWidth="1"/>
    <col min="22" max="22" width="20" style="16" customWidth="1"/>
    <col min="23" max="23" width="15.109375" style="16" customWidth="1"/>
    <col min="24" max="24" width="15.109375" style="25" customWidth="1"/>
    <col min="25" max="25" width="18.21875" style="10" customWidth="1"/>
    <col min="26" max="16384" width="8.88671875" style="10"/>
  </cols>
  <sheetData>
    <row r="1" spans="1:25" s="6" customFormat="1" ht="34.5">
      <c r="A1" s="1" t="s">
        <v>9</v>
      </c>
      <c r="B1" s="1" t="s">
        <v>8</v>
      </c>
      <c r="C1" s="20" t="s">
        <v>0</v>
      </c>
      <c r="D1" s="2" t="s">
        <v>1</v>
      </c>
      <c r="E1" s="3" t="s">
        <v>2</v>
      </c>
      <c r="F1" s="4" t="s">
        <v>3</v>
      </c>
      <c r="G1" s="5" t="s">
        <v>4</v>
      </c>
      <c r="H1" s="4" t="s">
        <v>62</v>
      </c>
      <c r="I1" s="5" t="s">
        <v>4</v>
      </c>
      <c r="J1" s="20" t="s">
        <v>63</v>
      </c>
      <c r="K1" s="5" t="s">
        <v>4</v>
      </c>
      <c r="L1" s="20" t="s">
        <v>5</v>
      </c>
      <c r="M1" s="20" t="s">
        <v>7</v>
      </c>
      <c r="N1" s="5" t="s">
        <v>4</v>
      </c>
      <c r="O1" s="20" t="s">
        <v>6</v>
      </c>
      <c r="P1" s="42" t="s">
        <v>10</v>
      </c>
      <c r="Q1" s="42"/>
      <c r="R1" s="42"/>
      <c r="S1" s="42"/>
      <c r="T1" s="42"/>
      <c r="U1" s="42"/>
      <c r="V1" s="42"/>
      <c r="W1" s="42"/>
      <c r="X1" s="42"/>
      <c r="Y1" s="42"/>
    </row>
    <row r="2" spans="1:25" ht="22.5">
      <c r="A2" s="39"/>
      <c r="B2" s="7">
        <v>38322</v>
      </c>
      <c r="C2" s="18" t="s">
        <v>11</v>
      </c>
      <c r="D2" s="8">
        <v>123.78</v>
      </c>
      <c r="E2" s="21">
        <v>54</v>
      </c>
      <c r="F2" s="8"/>
      <c r="G2" s="8"/>
      <c r="H2" s="8"/>
      <c r="I2" s="8"/>
      <c r="J2" s="8">
        <v>9.9700000000000006</v>
      </c>
      <c r="K2" s="8">
        <v>74.3</v>
      </c>
      <c r="L2" s="8">
        <v>59.81</v>
      </c>
      <c r="M2" s="8"/>
      <c r="N2" s="8">
        <v>224.72</v>
      </c>
      <c r="O2" s="9">
        <f>G2+I2+K2+N2</f>
        <v>299.02</v>
      </c>
      <c r="P2" s="22" t="s">
        <v>13</v>
      </c>
      <c r="Q2" s="23" t="s">
        <v>14</v>
      </c>
      <c r="R2" s="41" t="s">
        <v>53</v>
      </c>
      <c r="S2" s="18" t="s">
        <v>15</v>
      </c>
      <c r="T2" s="18" t="s">
        <v>16</v>
      </c>
      <c r="U2" s="18" t="s">
        <v>17</v>
      </c>
      <c r="V2" s="18" t="s">
        <v>18</v>
      </c>
      <c r="W2" s="24" t="s">
        <v>19</v>
      </c>
      <c r="X2" s="26" t="s">
        <v>25</v>
      </c>
      <c r="Y2" s="18"/>
    </row>
    <row r="3" spans="1:25" ht="22.5">
      <c r="A3" s="39"/>
      <c r="B3" s="7">
        <v>38322</v>
      </c>
      <c r="C3" s="18" t="s">
        <v>12</v>
      </c>
      <c r="D3" s="8">
        <v>847.87</v>
      </c>
      <c r="E3" s="21">
        <v>764</v>
      </c>
      <c r="F3" s="8"/>
      <c r="G3" s="8"/>
      <c r="H3" s="8"/>
      <c r="I3" s="8"/>
      <c r="J3" s="8">
        <v>83.87</v>
      </c>
      <c r="K3" s="8">
        <v>625.04</v>
      </c>
      <c r="L3" s="8"/>
      <c r="M3" s="8"/>
      <c r="N3" s="8"/>
      <c r="O3" s="9">
        <f t="shared" ref="O3:O6" si="0">G3+I3+K3+N3</f>
        <v>625.04</v>
      </c>
      <c r="P3" s="22" t="s">
        <v>13</v>
      </c>
      <c r="Q3" s="40" t="s">
        <v>52</v>
      </c>
      <c r="R3" s="23" t="s">
        <v>14</v>
      </c>
      <c r="S3" s="18" t="s">
        <v>20</v>
      </c>
      <c r="T3" s="18" t="s">
        <v>21</v>
      </c>
      <c r="U3" s="18" t="s">
        <v>22</v>
      </c>
      <c r="V3" s="18" t="s">
        <v>23</v>
      </c>
      <c r="W3" s="18" t="s">
        <v>18</v>
      </c>
      <c r="X3" s="26" t="s">
        <v>25</v>
      </c>
      <c r="Y3" s="24" t="s">
        <v>24</v>
      </c>
    </row>
    <row r="4" spans="1:25" ht="22.5">
      <c r="A4" s="39"/>
      <c r="B4" s="7">
        <v>38377</v>
      </c>
      <c r="C4" s="40" t="s">
        <v>50</v>
      </c>
      <c r="D4" s="8">
        <v>103.85999999999999</v>
      </c>
      <c r="E4" s="8">
        <v>36.950000000000003</v>
      </c>
      <c r="F4" s="8"/>
      <c r="G4" s="8"/>
      <c r="H4" s="8"/>
      <c r="I4" s="8"/>
      <c r="J4" s="8">
        <v>8.841800000000001</v>
      </c>
      <c r="K4" s="8">
        <v>65.34</v>
      </c>
      <c r="L4" s="8">
        <v>58.07</v>
      </c>
      <c r="M4" s="8"/>
      <c r="N4" s="8">
        <v>216.38</v>
      </c>
      <c r="O4" s="9">
        <f t="shared" si="0"/>
        <v>281.72000000000003</v>
      </c>
      <c r="P4" s="22" t="s">
        <v>13</v>
      </c>
      <c r="Q4" s="18" t="s">
        <v>25</v>
      </c>
      <c r="R4" s="18" t="s">
        <v>26</v>
      </c>
      <c r="S4" s="18" t="s">
        <v>27</v>
      </c>
      <c r="T4" s="18"/>
      <c r="U4" s="18"/>
      <c r="V4" s="18"/>
      <c r="W4" s="18"/>
      <c r="X4" s="18"/>
      <c r="Y4" s="15"/>
    </row>
    <row r="5" spans="1:25" ht="22.5" customHeight="1">
      <c r="A5" s="43"/>
      <c r="B5" s="45">
        <v>38660</v>
      </c>
      <c r="C5" s="47" t="s">
        <v>51</v>
      </c>
      <c r="D5" s="8">
        <v>863.59999999999991</v>
      </c>
      <c r="E5" s="8">
        <v>52</v>
      </c>
      <c r="F5" s="8"/>
      <c r="G5" s="8"/>
      <c r="H5" s="8"/>
      <c r="I5" s="8"/>
      <c r="J5" s="8">
        <v>117.23999999999998</v>
      </c>
      <c r="K5" s="8">
        <v>804.17</v>
      </c>
      <c r="L5" s="8">
        <v>694.36</v>
      </c>
      <c r="M5" s="8"/>
      <c r="N5" s="8">
        <v>2401.7199999999998</v>
      </c>
      <c r="O5" s="9">
        <f t="shared" si="0"/>
        <v>3205.89</v>
      </c>
      <c r="P5" s="22" t="s">
        <v>13</v>
      </c>
      <c r="Q5" s="18" t="s">
        <v>29</v>
      </c>
      <c r="R5" s="18" t="s">
        <v>30</v>
      </c>
      <c r="S5" s="40" t="s">
        <v>54</v>
      </c>
      <c r="T5" s="40" t="s">
        <v>55</v>
      </c>
      <c r="U5" s="18" t="s">
        <v>31</v>
      </c>
      <c r="V5" s="18" t="s">
        <v>56</v>
      </c>
      <c r="W5" s="18" t="s">
        <v>32</v>
      </c>
      <c r="X5" s="18" t="s">
        <v>25</v>
      </c>
      <c r="Y5" s="18"/>
    </row>
    <row r="6" spans="1:25" ht="22.5">
      <c r="A6" s="44"/>
      <c r="B6" s="46"/>
      <c r="C6" s="48"/>
      <c r="D6" s="8">
        <v>780</v>
      </c>
      <c r="E6" s="8"/>
      <c r="F6" s="8"/>
      <c r="G6" s="8"/>
      <c r="H6" s="8">
        <v>780</v>
      </c>
      <c r="I6" s="38">
        <v>5350.19</v>
      </c>
      <c r="J6" s="8"/>
      <c r="K6" s="8"/>
      <c r="L6" s="8"/>
      <c r="M6" s="8"/>
      <c r="N6" s="8"/>
      <c r="O6" s="38">
        <f t="shared" si="0"/>
        <v>5350.19</v>
      </c>
      <c r="P6" s="22" t="s">
        <v>13</v>
      </c>
      <c r="Q6" s="27" t="s">
        <v>28</v>
      </c>
      <c r="R6" s="28" t="s">
        <v>34</v>
      </c>
      <c r="S6" s="19"/>
      <c r="T6" s="19"/>
      <c r="U6" s="19"/>
      <c r="V6" s="19"/>
      <c r="W6" s="19"/>
      <c r="X6" s="19"/>
      <c r="Y6" s="15"/>
    </row>
    <row r="7" spans="1:25">
      <c r="A7" s="11"/>
      <c r="B7" s="12"/>
      <c r="C7" s="17"/>
      <c r="D7" s="9">
        <f>SUM(D2:D6)</f>
        <v>2719.1099999999997</v>
      </c>
      <c r="E7" s="9">
        <f t="shared" ref="E7:N7" si="1">SUM(E2:E6)</f>
        <v>906.95</v>
      </c>
      <c r="F7" s="9">
        <f t="shared" si="1"/>
        <v>0</v>
      </c>
      <c r="G7" s="9">
        <f t="shared" si="1"/>
        <v>0</v>
      </c>
      <c r="H7" s="9">
        <f t="shared" si="1"/>
        <v>780</v>
      </c>
      <c r="I7" s="9">
        <f t="shared" si="1"/>
        <v>5350.19</v>
      </c>
      <c r="J7" s="9">
        <f t="shared" si="1"/>
        <v>219.92179999999999</v>
      </c>
      <c r="K7" s="9">
        <f t="shared" si="1"/>
        <v>1568.85</v>
      </c>
      <c r="L7" s="9">
        <f t="shared" si="1"/>
        <v>812.24</v>
      </c>
      <c r="M7" s="9">
        <f t="shared" si="1"/>
        <v>0</v>
      </c>
      <c r="N7" s="9">
        <f t="shared" si="1"/>
        <v>2842.8199999999997</v>
      </c>
      <c r="O7" s="13">
        <f>SUM(O2:O6)</f>
        <v>9761.86</v>
      </c>
      <c r="P7" s="17"/>
      <c r="Q7" s="17"/>
      <c r="R7" s="17"/>
      <c r="S7" s="17"/>
      <c r="T7" s="17"/>
      <c r="U7" s="17"/>
      <c r="V7" s="17"/>
      <c r="W7" s="17"/>
      <c r="X7" s="17"/>
      <c r="Y7" s="15"/>
    </row>
    <row r="9" spans="1:25" s="29" customFormat="1" ht="15">
      <c r="B9" s="31"/>
      <c r="C9" s="30"/>
      <c r="P9" s="30"/>
      <c r="Q9" s="30"/>
      <c r="R9" s="30"/>
      <c r="S9" s="30"/>
      <c r="T9" s="30"/>
      <c r="U9" s="30"/>
      <c r="V9" s="30"/>
      <c r="W9" s="30"/>
      <c r="X9" s="30"/>
    </row>
    <row r="10" spans="1:25" s="29" customFormat="1" ht="18" customHeight="1">
      <c r="B10" s="31"/>
      <c r="C10" s="53" t="s">
        <v>49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P10" s="30"/>
      <c r="Q10" s="30"/>
      <c r="R10" s="30"/>
      <c r="S10" s="30"/>
      <c r="T10" s="30"/>
      <c r="U10" s="30"/>
      <c r="V10" s="30"/>
      <c r="W10" s="30"/>
      <c r="X10" s="30"/>
    </row>
    <row r="11" spans="1:25" s="29" customFormat="1" ht="20.25">
      <c r="B11" s="31"/>
      <c r="C11" s="30"/>
      <c r="D11" s="51" t="s">
        <v>47</v>
      </c>
      <c r="E11" s="51"/>
      <c r="P11" s="30"/>
      <c r="Q11" s="30"/>
      <c r="R11" s="30"/>
      <c r="S11" s="30"/>
      <c r="T11" s="30"/>
      <c r="U11" s="30"/>
      <c r="V11" s="30"/>
      <c r="W11" s="30"/>
      <c r="X11" s="30"/>
    </row>
    <row r="12" spans="1:25" s="29" customFormat="1" ht="15">
      <c r="B12" s="31"/>
      <c r="C12" s="30"/>
      <c r="P12" s="30"/>
      <c r="Q12" s="30"/>
      <c r="R12" s="30"/>
      <c r="S12" s="30"/>
      <c r="T12" s="30"/>
      <c r="U12" s="30"/>
      <c r="V12" s="30"/>
      <c r="W12" s="30"/>
      <c r="X12" s="30"/>
    </row>
    <row r="13" spans="1:25" s="32" customFormat="1" ht="15">
      <c r="B13" s="34"/>
      <c r="C13" s="54" t="s">
        <v>33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W13" s="30"/>
      <c r="X13" s="30"/>
    </row>
    <row r="14" spans="1:25" s="29" customFormat="1" ht="15">
      <c r="B14" s="31"/>
      <c r="C14" s="30"/>
      <c r="D14" s="55" t="s">
        <v>35</v>
      </c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30"/>
      <c r="R14" s="30"/>
      <c r="S14" s="30"/>
      <c r="T14" s="30"/>
      <c r="U14" s="30"/>
      <c r="V14" s="30"/>
      <c r="W14" s="30"/>
      <c r="X14" s="30"/>
    </row>
    <row r="15" spans="1:25" s="29" customFormat="1" ht="15.75">
      <c r="B15" s="31"/>
      <c r="C15" s="33"/>
      <c r="E15" s="52" t="s">
        <v>48</v>
      </c>
      <c r="F15" s="52"/>
      <c r="G15" s="52"/>
      <c r="H15" s="52"/>
      <c r="I15" s="52"/>
      <c r="J15" s="52"/>
      <c r="K15" s="52"/>
      <c r="L15" s="52"/>
      <c r="P15" s="33"/>
      <c r="Q15" s="33"/>
      <c r="R15" s="33"/>
      <c r="S15" s="33"/>
      <c r="T15" s="33"/>
      <c r="U15" s="33"/>
      <c r="V15" s="33"/>
      <c r="W15" s="33"/>
      <c r="X15" s="33"/>
    </row>
    <row r="17" spans="1:23" ht="15.75">
      <c r="C17" s="25"/>
      <c r="D17" s="49" t="s">
        <v>61</v>
      </c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25"/>
      <c r="S17" s="25"/>
      <c r="T17" s="25"/>
      <c r="U17" s="25"/>
    </row>
    <row r="18" spans="1:23">
      <c r="C18" s="25"/>
      <c r="D18" s="25"/>
      <c r="E18" s="25"/>
      <c r="P18" s="10"/>
      <c r="Q18" s="10"/>
      <c r="R18" s="25"/>
      <c r="S18" s="25"/>
      <c r="T18" s="25"/>
      <c r="U18" s="25"/>
    </row>
    <row r="19" spans="1:23" ht="15.75">
      <c r="A19" s="50" t="s">
        <v>57</v>
      </c>
      <c r="B19" s="50"/>
      <c r="C19" s="50"/>
      <c r="G19" s="35"/>
      <c r="H19" s="35"/>
      <c r="I19" s="35"/>
      <c r="J19" s="35"/>
      <c r="K19" s="35"/>
      <c r="L19" s="35"/>
      <c r="M19" s="35"/>
      <c r="N19" s="35"/>
      <c r="P19" s="25"/>
      <c r="Q19" s="25"/>
      <c r="R19" s="25"/>
      <c r="S19" s="10"/>
      <c r="T19" s="35"/>
      <c r="U19" s="10"/>
    </row>
    <row r="20" spans="1:23" ht="15">
      <c r="B20" s="56" t="s">
        <v>41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P20" s="25"/>
      <c r="Q20" s="25"/>
      <c r="R20" s="25"/>
      <c r="S20" s="10"/>
      <c r="T20" s="35"/>
      <c r="U20" s="10"/>
    </row>
    <row r="21" spans="1:23" ht="15">
      <c r="B21" s="56" t="s">
        <v>58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10"/>
      <c r="U21" s="10"/>
    </row>
    <row r="22" spans="1:23" ht="15">
      <c r="B22" s="56" t="s">
        <v>59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10"/>
    </row>
    <row r="23" spans="1:23" ht="1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P23" s="25"/>
      <c r="Q23" s="25"/>
      <c r="R23" s="25"/>
      <c r="S23" s="10"/>
      <c r="T23" s="10"/>
      <c r="U23" s="10"/>
    </row>
    <row r="24" spans="1:23" ht="15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P24" s="25"/>
      <c r="Q24" s="25"/>
      <c r="R24" s="25"/>
      <c r="S24" s="10"/>
      <c r="T24" s="10"/>
      <c r="U24" s="10"/>
    </row>
    <row r="25" spans="1:23" ht="15">
      <c r="B25" s="56" t="s">
        <v>43</v>
      </c>
      <c r="C25" s="56"/>
      <c r="D25" s="56"/>
      <c r="E25" s="56"/>
      <c r="F25" s="36"/>
      <c r="G25" s="36"/>
      <c r="H25" s="36"/>
      <c r="I25" s="36"/>
      <c r="J25" s="36"/>
      <c r="K25" s="36"/>
      <c r="L25" s="36"/>
      <c r="M25" s="36"/>
      <c r="N25" s="36"/>
      <c r="P25" s="25"/>
      <c r="Q25" s="25"/>
      <c r="R25" s="25"/>
      <c r="S25" s="10"/>
      <c r="T25" s="10"/>
      <c r="U25" s="10"/>
    </row>
    <row r="26" spans="1:23" ht="15">
      <c r="B26" s="36"/>
      <c r="C26" s="36"/>
      <c r="D26" s="56" t="s">
        <v>36</v>
      </c>
      <c r="E26" s="57"/>
      <c r="F26" s="57"/>
      <c r="G26" s="57"/>
      <c r="H26" s="57"/>
      <c r="I26" s="57"/>
      <c r="J26" s="57"/>
      <c r="K26" s="36"/>
      <c r="L26" s="36"/>
      <c r="M26" s="36"/>
      <c r="N26" s="36"/>
      <c r="P26" s="25"/>
      <c r="Q26" s="25"/>
      <c r="R26" s="25"/>
      <c r="S26" s="10"/>
      <c r="T26" s="10"/>
      <c r="U26" s="10"/>
    </row>
    <row r="27" spans="1:23" ht="15">
      <c r="B27" s="36"/>
      <c r="C27" s="56" t="s">
        <v>37</v>
      </c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10"/>
      <c r="T27" s="10"/>
      <c r="U27" s="10"/>
    </row>
    <row r="28" spans="1:23" ht="15">
      <c r="B28" s="36"/>
      <c r="C28" s="56" t="s">
        <v>38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37"/>
      <c r="Q28" s="25"/>
      <c r="R28" s="25"/>
      <c r="S28" s="10"/>
      <c r="T28" s="10"/>
      <c r="U28" s="10"/>
    </row>
    <row r="29" spans="1:23" ht="15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P29" s="25"/>
      <c r="Q29" s="25"/>
      <c r="R29" s="25"/>
      <c r="S29" s="10"/>
      <c r="T29" s="10"/>
      <c r="U29" s="10"/>
    </row>
    <row r="30" spans="1:23" ht="15">
      <c r="B30" s="56" t="s">
        <v>45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25"/>
      <c r="Q30" s="25"/>
      <c r="R30" s="25"/>
      <c r="S30" s="10"/>
      <c r="T30" s="10"/>
      <c r="U30" s="10"/>
    </row>
    <row r="31" spans="1:23">
      <c r="C31" s="6"/>
      <c r="P31" s="25"/>
      <c r="Q31" s="25"/>
      <c r="R31" s="25"/>
      <c r="S31" s="10"/>
      <c r="T31" s="10"/>
      <c r="U31" s="10"/>
    </row>
    <row r="32" spans="1:23">
      <c r="C32" s="6"/>
      <c r="P32" s="25"/>
      <c r="Q32" s="25"/>
      <c r="R32" s="25"/>
      <c r="S32" s="10"/>
      <c r="T32" s="10"/>
      <c r="U32" s="10"/>
      <c r="V32" s="25"/>
      <c r="W32" s="25"/>
    </row>
    <row r="33" spans="1:23">
      <c r="C33" s="6"/>
      <c r="P33" s="25"/>
      <c r="Q33" s="25"/>
      <c r="R33" s="25"/>
      <c r="S33" s="10"/>
      <c r="T33" s="10"/>
      <c r="U33" s="10"/>
      <c r="V33" s="25"/>
      <c r="W33" s="25"/>
    </row>
    <row r="34" spans="1:23">
      <c r="C34" s="6"/>
      <c r="P34" s="25"/>
      <c r="Q34" s="25"/>
      <c r="R34" s="25"/>
      <c r="S34" s="10"/>
      <c r="T34" s="10"/>
      <c r="U34" s="10"/>
      <c r="V34" s="25"/>
      <c r="W34" s="25"/>
    </row>
    <row r="35" spans="1:23">
      <c r="C35" s="6"/>
      <c r="P35" s="25"/>
      <c r="Q35" s="25"/>
      <c r="R35" s="25"/>
      <c r="S35" s="10"/>
      <c r="T35" s="10"/>
      <c r="U35" s="10"/>
    </row>
    <row r="36" spans="1:23" ht="15.75">
      <c r="A36" s="50" t="s">
        <v>57</v>
      </c>
      <c r="B36" s="50"/>
      <c r="C36" s="50"/>
      <c r="G36" s="35"/>
      <c r="H36" s="35"/>
      <c r="I36" s="35"/>
      <c r="J36" s="35"/>
      <c r="K36" s="35"/>
      <c r="L36" s="35"/>
      <c r="M36" s="35"/>
      <c r="N36" s="35"/>
      <c r="P36" s="25"/>
      <c r="Q36" s="25"/>
      <c r="R36" s="25"/>
      <c r="S36" s="10"/>
      <c r="T36" s="35"/>
      <c r="U36" s="10"/>
    </row>
    <row r="37" spans="1:23" ht="15">
      <c r="B37" s="56" t="s">
        <v>42</v>
      </c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P37" s="25"/>
      <c r="Q37" s="25"/>
      <c r="R37" s="25"/>
      <c r="S37" s="10"/>
      <c r="T37" s="35"/>
      <c r="U37" s="10"/>
    </row>
    <row r="38" spans="1:23" ht="15">
      <c r="B38" s="36"/>
      <c r="C38" s="56" t="s">
        <v>60</v>
      </c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</row>
    <row r="39" spans="1:23" ht="15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P39" s="25"/>
      <c r="Q39" s="25"/>
      <c r="R39" s="25"/>
      <c r="S39" s="10"/>
      <c r="T39" s="10"/>
      <c r="U39" s="10"/>
    </row>
    <row r="40" spans="1:23" ht="15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P40" s="25"/>
      <c r="Q40" s="25"/>
      <c r="R40" s="25"/>
      <c r="S40" s="10"/>
      <c r="T40" s="10"/>
      <c r="U40" s="10"/>
      <c r="V40" s="25"/>
      <c r="W40" s="25"/>
    </row>
    <row r="41" spans="1:23" ht="15">
      <c r="B41" s="58" t="s">
        <v>44</v>
      </c>
      <c r="C41" s="58"/>
      <c r="D41" s="58"/>
      <c r="E41" s="58"/>
      <c r="F41" s="36"/>
      <c r="G41" s="36"/>
      <c r="H41" s="36"/>
      <c r="I41" s="36"/>
      <c r="J41" s="36"/>
      <c r="K41" s="36"/>
      <c r="L41" s="36"/>
      <c r="M41" s="36"/>
      <c r="N41" s="36"/>
      <c r="P41" s="25"/>
      <c r="Q41" s="25"/>
      <c r="R41" s="25"/>
      <c r="S41" s="10"/>
      <c r="T41" s="10"/>
      <c r="U41" s="10"/>
    </row>
    <row r="42" spans="1:23" ht="15">
      <c r="B42" s="36"/>
      <c r="C42" s="36"/>
      <c r="D42" s="56" t="s">
        <v>39</v>
      </c>
      <c r="E42" s="57"/>
      <c r="F42" s="57"/>
      <c r="G42" s="57"/>
      <c r="H42" s="57"/>
      <c r="I42" s="57"/>
      <c r="J42" s="57"/>
      <c r="K42" s="36"/>
      <c r="L42" s="36"/>
      <c r="M42" s="36"/>
      <c r="N42" s="36"/>
      <c r="P42" s="25"/>
      <c r="Q42" s="25"/>
      <c r="R42" s="25"/>
      <c r="S42" s="10"/>
      <c r="T42" s="10"/>
      <c r="U42" s="10"/>
    </row>
    <row r="43" spans="1:23" ht="15">
      <c r="B43" s="36"/>
      <c r="C43" s="56" t="s">
        <v>37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10"/>
      <c r="T43" s="10"/>
      <c r="U43" s="10"/>
    </row>
    <row r="44" spans="1:23" ht="15">
      <c r="B44" s="36"/>
      <c r="C44" s="56" t="s">
        <v>38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25"/>
      <c r="R44" s="25"/>
      <c r="S44" s="10"/>
      <c r="T44" s="10"/>
      <c r="U44" s="10"/>
    </row>
    <row r="45" spans="1:23" ht="15">
      <c r="B45" s="36"/>
      <c r="C45" s="36"/>
      <c r="D45" s="59" t="s">
        <v>46</v>
      </c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</row>
    <row r="46" spans="1:23" ht="15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P46" s="25"/>
      <c r="Q46" s="25"/>
      <c r="R46" s="25"/>
      <c r="S46" s="10"/>
      <c r="T46" s="10"/>
      <c r="U46" s="10"/>
    </row>
    <row r="47" spans="1:23" ht="15">
      <c r="B47" s="56" t="s">
        <v>40</v>
      </c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25"/>
      <c r="Q47" s="25"/>
      <c r="R47" s="25"/>
      <c r="S47" s="10"/>
      <c r="T47" s="10"/>
      <c r="U47" s="10"/>
    </row>
    <row r="48" spans="1:23">
      <c r="C48" s="6"/>
      <c r="P48" s="25"/>
      <c r="Q48" s="25"/>
      <c r="R48" s="25"/>
      <c r="S48" s="10"/>
      <c r="T48" s="10"/>
      <c r="U48" s="10"/>
    </row>
  </sheetData>
  <mergeCells count="28">
    <mergeCell ref="D42:J42"/>
    <mergeCell ref="C43:R43"/>
    <mergeCell ref="C44:P44"/>
    <mergeCell ref="B47:O47"/>
    <mergeCell ref="D45:V45"/>
    <mergeCell ref="A36:C36"/>
    <mergeCell ref="B37:N37"/>
    <mergeCell ref="C38:U38"/>
    <mergeCell ref="B41:E41"/>
    <mergeCell ref="B30:O30"/>
    <mergeCell ref="D26:J26"/>
    <mergeCell ref="B25:E25"/>
    <mergeCell ref="C27:R27"/>
    <mergeCell ref="C28:O28"/>
    <mergeCell ref="B20:N20"/>
    <mergeCell ref="B21:S21"/>
    <mergeCell ref="B22:T22"/>
    <mergeCell ref="A19:C19"/>
    <mergeCell ref="D11:E11"/>
    <mergeCell ref="E15:L15"/>
    <mergeCell ref="C10:N10"/>
    <mergeCell ref="C13:U13"/>
    <mergeCell ref="D14:P14"/>
    <mergeCell ref="P1:Y1"/>
    <mergeCell ref="A5:A6"/>
    <mergeCell ref="B5:B6"/>
    <mergeCell ref="C5:C6"/>
    <mergeCell ref="D17:Q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2020-03-20T00:48:12Z</dcterms:modified>
</cp:coreProperties>
</file>