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H8" i="1"/>
  <c r="I8"/>
  <c r="O2"/>
  <c r="O3"/>
  <c r="O4"/>
  <c r="O5"/>
  <c r="O6"/>
  <c r="O7"/>
  <c r="E8" l="1"/>
  <c r="F8"/>
  <c r="G8"/>
  <c r="J8"/>
  <c r="K8"/>
  <c r="L8"/>
  <c r="M8"/>
  <c r="N8"/>
  <c r="D8"/>
  <c r="O8" l="1"/>
</calcChain>
</file>

<file path=xl/sharedStrings.xml><?xml version="1.0" encoding="utf-8"?>
<sst xmlns="http://schemas.openxmlformats.org/spreadsheetml/2006/main" count="38" uniqueCount="35">
  <si>
    <t>πράξη</t>
  </si>
  <si>
    <t>έπρεπε να πάρει</t>
  </si>
  <si>
    <t>πήρε</t>
  </si>
  <si>
    <t>ΤΟΓΚΑ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</si>
  <si>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</si>
  <si>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</si>
  <si>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</si>
  <si>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</si>
  <si>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</si>
  <si>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</si>
  <si>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κ-15-17</t>
  </si>
  <si>
    <t>πληρεξούσιο</t>
  </si>
  <si>
    <t xml:space="preserve">υποθήκη εξάλειψη - 5.495.705δρχ = </t>
  </si>
  <si>
    <t xml:space="preserve">υποθήκη εξάλειψη - 12.000.000δρχ = </t>
  </si>
  <si>
    <t>υποθήκη εξάλειψη - 1.050.000δρχ =</t>
  </si>
  <si>
    <t>υποθήκη εξάλειψη - 700.000δρχ =</t>
  </si>
  <si>
    <t>υποθήκη εξάλειψη - 2.168.354δρχ =</t>
  </si>
  <si>
    <t>να επικοινωνήσει ο δικηγόρος σας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</si>
  <si>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</si>
  <si>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</si>
  <si>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 xml:space="preserve"> [[[ κατηγορία που στέλνει τα ''Ηθικώς πρέπει'' ποσά ''βάσει ΤΑΝ ''</t>
  </si>
  <si>
    <t xml:space="preserve"> [[[ κατηγορία που στέλνει , την ΤΟΓΚΑ ''βάσει ΤΑΝ ''</t>
  </si>
  <si>
    <t>ψυχική οδύνη ;;;;;;;;;;;;;;;;;;;;;;;;;; !!!!!!!!!!!!!!</t>
  </si>
  <si>
    <t xml:space="preserve">Μπορείτε να ενημερωθείτε , ( … χέστηκα … αν ενημερωθείται ) , αν μπείτε στο ΖΗΛ , και στα επίμαχα σημεία 224 , 219 , 218 , λόγω 283 </t>
  </si>
  <si>
    <t>Έχεις στιγματιστεί , στο 219 , στην θέση 1’</t>
  </si>
  <si>
    <t>Έχετιςδιορία μέχρι 2020-03-06</t>
  </si>
  <si>
    <t>έχεις ''ιερό'' δικαίωμα , να προσπαθήσετε  , να αποφύγεται το 224 α1</t>
  </si>
  <si>
    <t>νυχτοζυμώματα ……………. εγώ θα κάνω κουλουράκια ………….. ΕΣΕΙΣ , όμως , ΤΙ  ;;; …………………</t>
  </si>
  <si>
    <t>βρωμόπουστα</t>
  </si>
  <si>
    <t xml:space="preserve">ταλαιπώρησες ΠΑΡΑ ΠΟΛΥ την μανούλα των παιδιών μου
</t>
  </si>
  <si>
    <t xml:space="preserve">ΚΑΤΙ ψέλισε η ΑΓΑΠΕ , τότε που ήταν να σε κάνω ευρωπαικό πρόγραμμα </t>
  </si>
  <si>
    <t>………………………. ΠΟΥΛΙΜ</t>
  </si>
  <si>
    <t xml:space="preserve">ΠΕΡΙ πληρωμής … από αυτήν !!!!!!!!  κάποιου φόρου σου </t>
  </si>
  <si>
    <t>η ''e'' εφαρμογή είναι κατεστραμένη ΟΠΟΤΕ μέχρι στιγμής ο χάρτης ΕΧΕΙ ως ανωτέρω</t>
  </si>
  <si>
    <t>ταμεία - φόροι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</si>
</sst>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4"/>
      <color rgb="FFFF0000"/>
      <name val="Arial"/>
      <family val="2"/>
      <charset val="161"/>
    </font>
    <font>
      <sz val="18"/>
      <color rgb="FFFF0000"/>
      <name val="Arial"/>
      <family val="2"/>
      <charset val="161"/>
    </font>
    <font>
      <sz val="14"/>
      <color theme="1"/>
      <name val="Arial"/>
      <family val="2"/>
      <charset val="161"/>
    </font>
    <font>
      <b/>
      <sz val="20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/>
    <xf numFmtId="0" fontId="2" fillId="0" borderId="1" xfId="0" applyFont="1" applyBorder="1" applyAlignment="1">
      <alignment horizontal="center" wrapText="1"/>
    </xf>
    <xf numFmtId="43" fontId="3" fillId="0" borderId="2" xfId="1" applyFont="1" applyFill="1" applyBorder="1"/>
    <xf numFmtId="43" fontId="1" fillId="0" borderId="0" xfId="1" applyFont="1"/>
    <xf numFmtId="43" fontId="4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64" fontId="3" fillId="6" borderId="1" xfId="1" applyNumberFormat="1" applyFont="1" applyFill="1" applyBorder="1"/>
    <xf numFmtId="43" fontId="3" fillId="2" borderId="1" xfId="1" applyFont="1" applyFill="1" applyBorder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0" fillId="0" borderId="0" xfId="1" applyFont="1" applyAlignment="1">
      <alignment horizontal="left"/>
    </xf>
    <xf numFmtId="43" fontId="8" fillId="0" borderId="0" xfId="1" applyFont="1" applyAlignment="1">
      <alignment horizontal="left" wrapText="1"/>
    </xf>
    <xf numFmtId="43" fontId="4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5" fillId="3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zoomScaleNormal="100" workbookViewId="0">
      <selection activeCell="O34" sqref="O34"/>
    </sheetView>
  </sheetViews>
  <sheetFormatPr defaultRowHeight="11.25"/>
  <cols>
    <col min="1" max="1" width="5.6640625" style="10" customWidth="1"/>
    <col min="2" max="2" width="6.109375" style="14" bestFit="1" customWidth="1"/>
    <col min="3" max="3" width="11" style="15" customWidth="1"/>
    <col min="4" max="4" width="7.33203125" style="10" bestFit="1" customWidth="1"/>
    <col min="5" max="5" width="6.33203125" style="10" bestFit="1" customWidth="1"/>
    <col min="6" max="6" width="7.33203125" style="10" bestFit="1" customWidth="1"/>
    <col min="7" max="7" width="8" style="10" bestFit="1" customWidth="1"/>
    <col min="8" max="8" width="6.33203125" style="10" bestFit="1" customWidth="1"/>
    <col min="9" max="9" width="7.33203125" style="10" bestFit="1" customWidth="1"/>
    <col min="10" max="10" width="7.21875" style="10" customWidth="1"/>
    <col min="11" max="11" width="7.33203125" style="10" bestFit="1" customWidth="1"/>
    <col min="12" max="12" width="6.33203125" style="10" bestFit="1" customWidth="1"/>
    <col min="13" max="13" width="6.5546875" style="10" customWidth="1"/>
    <col min="14" max="14" width="7.33203125" style="10" bestFit="1" customWidth="1"/>
    <col min="15" max="15" width="8" style="10" bestFit="1" customWidth="1"/>
    <col min="16" max="16384" width="8.88671875" style="10"/>
  </cols>
  <sheetData>
    <row r="1" spans="1:15" s="6" customFormat="1" ht="33.75">
      <c r="A1" s="1" t="s">
        <v>9</v>
      </c>
      <c r="B1" s="1" t="s">
        <v>8</v>
      </c>
      <c r="C1" s="20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4" t="s">
        <v>10</v>
      </c>
      <c r="I1" s="5" t="s">
        <v>4</v>
      </c>
      <c r="J1" s="4" t="s">
        <v>34</v>
      </c>
      <c r="K1" s="5" t="s">
        <v>4</v>
      </c>
      <c r="L1" s="18" t="s">
        <v>5</v>
      </c>
      <c r="M1" s="4" t="s">
        <v>7</v>
      </c>
      <c r="N1" s="5" t="s">
        <v>4</v>
      </c>
      <c r="O1" s="1" t="s">
        <v>6</v>
      </c>
    </row>
    <row r="2" spans="1:15">
      <c r="A2" s="31"/>
      <c r="B2" s="7">
        <v>38393</v>
      </c>
      <c r="C2" s="17" t="s">
        <v>11</v>
      </c>
      <c r="D2" s="8">
        <v>36.69</v>
      </c>
      <c r="E2" s="8">
        <v>24</v>
      </c>
      <c r="F2" s="8">
        <v>36.69</v>
      </c>
      <c r="G2" s="8">
        <v>267.37</v>
      </c>
      <c r="H2" s="8"/>
      <c r="I2" s="8"/>
      <c r="J2" s="8">
        <v>4.04</v>
      </c>
      <c r="K2" s="8">
        <v>29.44</v>
      </c>
      <c r="L2" s="32"/>
      <c r="M2" s="8">
        <v>8.65</v>
      </c>
      <c r="N2" s="8">
        <v>63.04</v>
      </c>
      <c r="O2" s="9">
        <f t="shared" ref="O2:O7" si="0">G2+I2+K2+N2</f>
        <v>359.85</v>
      </c>
    </row>
    <row r="3" spans="1:15" ht="22.5">
      <c r="A3" s="31"/>
      <c r="B3" s="7">
        <v>38567</v>
      </c>
      <c r="C3" s="17" t="s">
        <v>12</v>
      </c>
      <c r="D3" s="8">
        <v>287.13912000000005</v>
      </c>
      <c r="E3" s="8">
        <v>24</v>
      </c>
      <c r="F3" s="8">
        <v>496.80650000000003</v>
      </c>
      <c r="G3" s="21">
        <v>3444.62</v>
      </c>
      <c r="H3" s="8">
        <v>209.66738000000001</v>
      </c>
      <c r="I3" s="8">
        <v>1453.74</v>
      </c>
      <c r="J3" s="8">
        <v>36.070868000000004</v>
      </c>
      <c r="K3" s="8">
        <v>250.09</v>
      </c>
      <c r="L3" s="32"/>
      <c r="M3" s="8">
        <v>227.07</v>
      </c>
      <c r="N3" s="8">
        <v>1574.39</v>
      </c>
      <c r="O3" s="9">
        <f t="shared" si="0"/>
        <v>6722.84</v>
      </c>
    </row>
    <row r="4" spans="1:15" ht="22.5">
      <c r="A4" s="31"/>
      <c r="B4" s="7">
        <v>38567</v>
      </c>
      <c r="C4" s="17" t="s">
        <v>13</v>
      </c>
      <c r="D4" s="8">
        <v>516.19716000000005</v>
      </c>
      <c r="E4" s="8">
        <v>24</v>
      </c>
      <c r="F4" s="8">
        <v>974.01075000000014</v>
      </c>
      <c r="G4" s="21">
        <v>6753.28</v>
      </c>
      <c r="H4" s="8">
        <v>457.81359000000003</v>
      </c>
      <c r="I4" s="8">
        <v>3174.22</v>
      </c>
      <c r="J4" s="8">
        <v>70.429574000000002</v>
      </c>
      <c r="K4" s="8">
        <v>488.32</v>
      </c>
      <c r="L4" s="32"/>
      <c r="M4" s="8">
        <v>421.77</v>
      </c>
      <c r="N4" s="8">
        <v>2924.33</v>
      </c>
      <c r="O4" s="9">
        <f t="shared" si="0"/>
        <v>13340.15</v>
      </c>
    </row>
    <row r="5" spans="1:15" ht="22.5">
      <c r="A5" s="31"/>
      <c r="B5" s="7">
        <v>38567</v>
      </c>
      <c r="C5" s="17" t="s">
        <v>14</v>
      </c>
      <c r="D5" s="8">
        <v>130.57728</v>
      </c>
      <c r="E5" s="8">
        <v>24</v>
      </c>
      <c r="F5" s="8">
        <v>170.636</v>
      </c>
      <c r="G5" s="21">
        <v>1183.1300000000001</v>
      </c>
      <c r="H5" s="8">
        <v>40.058720000000001</v>
      </c>
      <c r="I5" s="8">
        <v>277.76</v>
      </c>
      <c r="J5" s="8">
        <v>12.586592</v>
      </c>
      <c r="K5" s="8">
        <v>87.29</v>
      </c>
      <c r="L5" s="32"/>
      <c r="M5" s="8">
        <v>93.99</v>
      </c>
      <c r="N5" s="8">
        <v>651.04999999999995</v>
      </c>
      <c r="O5" s="9">
        <f t="shared" si="0"/>
        <v>2199.23</v>
      </c>
    </row>
    <row r="6" spans="1:15" ht="22.5">
      <c r="A6" s="31"/>
      <c r="B6" s="7">
        <v>38567</v>
      </c>
      <c r="C6" s="17" t="s">
        <v>15</v>
      </c>
      <c r="D6" s="8">
        <v>118.25148</v>
      </c>
      <c r="E6" s="8">
        <v>24</v>
      </c>
      <c r="F6" s="8">
        <v>144.95724999999999</v>
      </c>
      <c r="G6" s="21">
        <v>1005.08</v>
      </c>
      <c r="H6" s="8">
        <v>26.705770000000001</v>
      </c>
      <c r="I6" s="8">
        <v>185.19</v>
      </c>
      <c r="J6" s="8">
        <v>10.737722000000002</v>
      </c>
      <c r="K6" s="8">
        <v>74.47</v>
      </c>
      <c r="L6" s="32"/>
      <c r="M6" s="8">
        <v>83.51</v>
      </c>
      <c r="N6" s="8">
        <v>579.01</v>
      </c>
      <c r="O6" s="9">
        <f t="shared" si="0"/>
        <v>1843.75</v>
      </c>
    </row>
    <row r="7" spans="1:15" ht="22.5">
      <c r="A7" s="31"/>
      <c r="B7" s="7">
        <v>38567</v>
      </c>
      <c r="C7" s="17" t="s">
        <v>16</v>
      </c>
      <c r="D7" s="8">
        <v>169.96163999999999</v>
      </c>
      <c r="E7" s="8">
        <v>24</v>
      </c>
      <c r="F7" s="8">
        <v>252.68675000000002</v>
      </c>
      <c r="G7" s="21">
        <v>1752.02</v>
      </c>
      <c r="H7" s="8">
        <v>82.725110000000015</v>
      </c>
      <c r="I7" s="8">
        <v>1005.08</v>
      </c>
      <c r="J7" s="8">
        <v>18.494246</v>
      </c>
      <c r="K7" s="8">
        <v>128.19999999999999</v>
      </c>
      <c r="L7" s="32"/>
      <c r="M7" s="8">
        <v>127.47</v>
      </c>
      <c r="N7" s="8">
        <v>883.81</v>
      </c>
      <c r="O7" s="9">
        <f t="shared" si="0"/>
        <v>3769.1099999999997</v>
      </c>
    </row>
    <row r="8" spans="1:15">
      <c r="A8" s="12"/>
      <c r="B8" s="13"/>
      <c r="C8" s="16"/>
      <c r="D8" s="19">
        <f t="shared" ref="D8:O8" si="1">SUM(D2:D7)</f>
        <v>1258.8166799999999</v>
      </c>
      <c r="E8" s="19">
        <f t="shared" si="1"/>
        <v>144</v>
      </c>
      <c r="F8" s="19">
        <f t="shared" si="1"/>
        <v>2075.7872499999999</v>
      </c>
      <c r="G8" s="19">
        <f t="shared" si="1"/>
        <v>14405.500000000002</v>
      </c>
      <c r="H8" s="19">
        <f t="shared" si="1"/>
        <v>816.97057000000007</v>
      </c>
      <c r="I8" s="19">
        <f t="shared" si="1"/>
        <v>6095.99</v>
      </c>
      <c r="J8" s="19">
        <f t="shared" si="1"/>
        <v>152.359002</v>
      </c>
      <c r="K8" s="19">
        <f t="shared" si="1"/>
        <v>1057.81</v>
      </c>
      <c r="L8" s="19">
        <f t="shared" si="1"/>
        <v>0</v>
      </c>
      <c r="M8" s="19">
        <f t="shared" si="1"/>
        <v>962.46</v>
      </c>
      <c r="N8" s="19">
        <f t="shared" si="1"/>
        <v>6675.630000000001</v>
      </c>
      <c r="O8" s="19">
        <f t="shared" si="1"/>
        <v>28234.93</v>
      </c>
    </row>
    <row r="11" spans="1:15" ht="15.75">
      <c r="C11" s="40" t="s">
        <v>33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4" spans="1:15" ht="15.75">
      <c r="A14" s="41" t="s">
        <v>28</v>
      </c>
      <c r="B14" s="41"/>
      <c r="C14" s="41"/>
      <c r="D14" s="41"/>
      <c r="E14" s="41"/>
      <c r="F14" s="41"/>
      <c r="G14" s="11"/>
      <c r="H14" s="11"/>
      <c r="I14" s="11"/>
      <c r="J14" s="11"/>
      <c r="K14" s="11"/>
      <c r="L14" s="11"/>
      <c r="N14" s="15"/>
      <c r="O14" s="15"/>
    </row>
    <row r="15" spans="1:15" ht="23.25" customHeight="1">
      <c r="B15" s="37" t="s">
        <v>29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N15" s="15"/>
      <c r="O15" s="15"/>
    </row>
    <row r="16" spans="1:15" ht="15">
      <c r="B16" s="36" t="s">
        <v>24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N16" s="15"/>
      <c r="O16" s="15"/>
    </row>
    <row r="17" spans="2:15" ht="1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N17" s="15"/>
      <c r="O17" s="15"/>
    </row>
    <row r="18" spans="2:15" ht="1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N18" s="15"/>
      <c r="O18" s="15"/>
    </row>
    <row r="19" spans="2:15" ht="1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N19" s="15"/>
      <c r="O19" s="15"/>
    </row>
    <row r="20" spans="2:15" ht="15">
      <c r="B20" s="36" t="s">
        <v>25</v>
      </c>
      <c r="C20" s="36"/>
      <c r="D20" s="36"/>
      <c r="E20" s="36"/>
      <c r="F20" s="22"/>
      <c r="G20" s="22"/>
      <c r="H20" s="22"/>
      <c r="I20" s="22"/>
      <c r="J20" s="22"/>
      <c r="K20" s="22"/>
      <c r="L20" s="22"/>
      <c r="N20" s="15"/>
      <c r="O20" s="15"/>
    </row>
    <row r="21" spans="2:15" ht="15">
      <c r="B21" s="22"/>
      <c r="C21" s="22"/>
      <c r="D21" s="36" t="s">
        <v>17</v>
      </c>
      <c r="E21" s="39"/>
      <c r="F21" s="39"/>
      <c r="G21" s="39"/>
      <c r="H21" s="39"/>
      <c r="I21" s="22"/>
      <c r="J21" s="22"/>
      <c r="K21" s="22"/>
      <c r="L21" s="22"/>
      <c r="N21" s="15"/>
      <c r="O21" s="15"/>
    </row>
    <row r="22" spans="2:15" ht="15">
      <c r="B22" s="22"/>
      <c r="C22" s="36" t="s">
        <v>18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2:15" ht="15">
      <c r="B23" s="22"/>
      <c r="C23" s="36" t="s">
        <v>19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5"/>
    </row>
    <row r="24" spans="2:15" ht="15">
      <c r="B24" s="22"/>
      <c r="C24" s="22"/>
      <c r="D24" s="38" t="s">
        <v>26</v>
      </c>
      <c r="E24" s="38"/>
      <c r="F24" s="38"/>
      <c r="G24" s="38"/>
      <c r="H24" s="38"/>
      <c r="I24" s="38"/>
      <c r="J24" s="38"/>
      <c r="K24" s="38"/>
      <c r="L24" s="38"/>
      <c r="M24" s="23"/>
      <c r="N24" s="23"/>
      <c r="O24" s="23"/>
    </row>
    <row r="25" spans="2:15" ht="15">
      <c r="B25" s="22"/>
      <c r="C25" s="22"/>
      <c r="D25" s="22"/>
      <c r="E25" s="24"/>
      <c r="F25" s="38" t="s">
        <v>20</v>
      </c>
      <c r="G25" s="38"/>
      <c r="H25" s="38"/>
      <c r="I25" s="38"/>
      <c r="J25" s="38"/>
      <c r="K25" s="38"/>
      <c r="L25" s="38"/>
      <c r="M25" s="38"/>
      <c r="N25" s="15"/>
      <c r="O25" s="15"/>
    </row>
    <row r="26" spans="2:15" ht="15">
      <c r="B26" s="22"/>
      <c r="C26" s="22"/>
      <c r="D26" s="22"/>
      <c r="E26" s="24"/>
      <c r="F26" s="38" t="s">
        <v>21</v>
      </c>
      <c r="G26" s="38"/>
      <c r="H26" s="38"/>
      <c r="I26" s="38"/>
      <c r="J26" s="38"/>
      <c r="K26" s="38"/>
      <c r="L26" s="38"/>
      <c r="M26" s="38"/>
      <c r="N26" s="38"/>
      <c r="O26" s="38"/>
    </row>
    <row r="27" spans="2:15" ht="15">
      <c r="B27" s="22"/>
      <c r="C27" s="22"/>
      <c r="D27" s="22"/>
      <c r="E27" s="22"/>
      <c r="F27" s="38" t="s">
        <v>22</v>
      </c>
      <c r="G27" s="38"/>
      <c r="H27" s="38"/>
      <c r="I27" s="38"/>
      <c r="J27" s="38"/>
      <c r="K27" s="38"/>
      <c r="L27" s="38"/>
      <c r="M27" s="38"/>
      <c r="N27" s="38"/>
      <c r="O27" s="38"/>
    </row>
    <row r="28" spans="2:15" ht="15">
      <c r="B28" s="22"/>
      <c r="C28" s="22"/>
      <c r="D28" s="22"/>
      <c r="E28" s="22"/>
      <c r="F28" s="38" t="s">
        <v>27</v>
      </c>
      <c r="G28" s="38"/>
      <c r="H28" s="38"/>
      <c r="I28" s="38"/>
      <c r="J28" s="38"/>
      <c r="K28" s="38"/>
      <c r="L28" s="38"/>
      <c r="M28" s="38"/>
      <c r="N28" s="38"/>
      <c r="O28" s="38"/>
    </row>
    <row r="29" spans="2:15" ht="1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N29" s="15"/>
      <c r="O29" s="15"/>
    </row>
    <row r="30" spans="2:15" ht="15">
      <c r="B30" s="36" t="s">
        <v>23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3" spans="1:12" s="28" customFormat="1" ht="15">
      <c r="A33" s="33" t="s">
        <v>30</v>
      </c>
      <c r="B33" s="33"/>
      <c r="C33" s="33"/>
      <c r="D33" s="33"/>
      <c r="E33" s="33"/>
      <c r="F33" s="33"/>
      <c r="G33" s="33"/>
      <c r="H33" s="33"/>
      <c r="I33" s="33"/>
      <c r="J33" s="33"/>
    </row>
    <row r="34" spans="1:12" s="27" customFormat="1" ht="18">
      <c r="A34" s="26"/>
      <c r="B34" s="35" t="s">
        <v>32</v>
      </c>
      <c r="C34" s="35"/>
      <c r="D34" s="35"/>
      <c r="E34" s="35"/>
      <c r="F34" s="35"/>
      <c r="G34" s="35"/>
      <c r="H34" s="35"/>
      <c r="I34" s="35"/>
    </row>
    <row r="35" spans="1:12" s="29" customFormat="1" ht="26.25">
      <c r="B35" s="30"/>
      <c r="C35" s="34" t="s">
        <v>31</v>
      </c>
      <c r="D35" s="34"/>
      <c r="E35" s="34"/>
      <c r="F35" s="34"/>
      <c r="G35" s="34"/>
      <c r="H35" s="34"/>
      <c r="I35" s="34"/>
      <c r="J35" s="34"/>
      <c r="K35" s="34"/>
      <c r="L35" s="34"/>
    </row>
  </sheetData>
  <mergeCells count="17">
    <mergeCell ref="C11:N11"/>
    <mergeCell ref="A14:F14"/>
    <mergeCell ref="A33:J33"/>
    <mergeCell ref="C35:L35"/>
    <mergeCell ref="B34:I34"/>
    <mergeCell ref="B16:L16"/>
    <mergeCell ref="B15:L15"/>
    <mergeCell ref="F25:M25"/>
    <mergeCell ref="F26:O26"/>
    <mergeCell ref="F27:O27"/>
    <mergeCell ref="F28:O28"/>
    <mergeCell ref="B30:O30"/>
    <mergeCell ref="B20:E20"/>
    <mergeCell ref="D21:H21"/>
    <mergeCell ref="C23:N23"/>
    <mergeCell ref="C22:O22"/>
    <mergeCell ref="D24:L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2025-09-12T07:44:40Z</dcterms:modified>
</cp:coreProperties>
</file>